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51" firstSheet="13" activeTab="16"/>
  </bookViews>
  <sheets>
    <sheet name="封面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表14-部门专项业务经费绩效目标表" sheetId="16" r:id="rId16"/>
    <sheet name="表15-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<sst xmlns="http://schemas.openxmlformats.org/spreadsheetml/2006/main" count="1423" uniqueCount="431">
  <si>
    <t>2022年部门综合预算公开报表</t>
  </si>
  <si>
    <t xml:space="preserve">                    部门名称：略阳县工业集中发展区管理委员会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</si>
  <si>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</si>
  <si>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</si>
  <si>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</si>
  <si>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</si>
  <si>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</si>
  <si>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</si>
  <si>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</si>
  <si>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</si>
  <si>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</si>
  <si>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</si>
  <si>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</si>
  <si>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</si>
  <si>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</si>
  <si>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</si>
  <si>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</si>
  <si>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</si>
  <si>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</si>
  <si>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</si>
  <si>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</si>
  <si>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</si>
  <si>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</si>
  <si>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</si>
  <si>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</si>
  <si>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</si>
  <si>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</si>
  <si>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</si>
  <si>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</si>
  <si>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本部门2022年无综合预算政府性基金收支，并已公开空表</t>
  </si>
  <si>
    <t>表10</t>
  </si>
  <si>
    <t>2022年部门综合预算专项业务经费支出表</t>
  </si>
  <si>
    <t>本部门2022年无专项业务经费，并已公开空表</t>
  </si>
  <si>
    <t>表11</t>
  </si>
  <si>
    <t>2022年部门综合预算财政拨款上年结转资金支出表</t>
  </si>
  <si>
    <t>本部门2022年无财政拨款上年结转资金，并已公开空表</t>
  </si>
  <si>
    <t>表12</t>
  </si>
  <si>
    <t>2022年部门综合预算政府采购（资产配置、购买服务）预算表</t>
  </si>
  <si>
    <t>本部门2022年无政府采购（资产配置、购买服务）预算，并已公开空表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</si>
  <si>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</si>
  <si>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</si>
  <si>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</si>
  <si>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</si>
  <si>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本部门不涉及，并已公开空表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</si>
  <si>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</si>
  <si>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</si>
  <si>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</si>
  <si>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</si>
  <si>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</si>
  <si>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</si>
  <si>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</si>
  <si>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</si>
  <si>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</si>
  <si>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</si>
  <si>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</si>
  <si>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</si>
  <si>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</si>
  <si>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</si>
  <si>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167.60</t>
  </si>
  <si>
    <t>2</t>
  </si>
  <si>
    <t>　1、财政拨款</t>
  </si>
  <si>
    <t>　1、一般公共服务支出</t>
  </si>
  <si>
    <t>134.50</t>
  </si>
  <si>
    <t>　1、人员经费和公用经费支出</t>
  </si>
  <si>
    <t>　1、机关工资福利支出</t>
  </si>
  <si>
    <t>0.00</t>
  </si>
  <si>
    <t>3</t>
  </si>
  <si>
    <t>　　(1)一般公共预算拨款</t>
  </si>
  <si>
    <t>　2、外交支出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</si>
  <si>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</si>
  <si>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</si>
  <si>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</si>
  <si>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</si>
  <si>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</si>
  <si>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</si>
  <si>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</si>
  <si>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</si>
  <si>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</si>
  <si>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</si>
  <si>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</si>
  <si>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</si>
  <si>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</si>
  <si>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</si>
  <si>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</si>
  <si>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</si>
  <si>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</si>
  <si>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</si>
  <si>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</si>
  <si>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</si>
  <si>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</si>
  <si>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</si>
  <si>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</si>
  <si>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</si>
  <si>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</si>
  <si>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</si>
  <si>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</si>
  <si>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</si>
  <si>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</si>
  <si>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20.30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</si>
  <si>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</si>
  <si>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</si>
  <si>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</si>
  <si>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</si>
  <si>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</si>
  <si>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</si>
  <si>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</si>
  <si>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</si>
  <si>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</si>
  <si>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</si>
  <si>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</si>
  <si>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</si>
  <si>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</si>
  <si>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</si>
  <si>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</si>
  <si>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</si>
  <si>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</si>
  <si>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</si>
  <si>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</si>
  <si>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</si>
  <si>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</si>
  <si>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</si>
  <si>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</si>
  <si>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</si>
  <si>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</si>
  <si>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</si>
  <si>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</si>
  <si>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</si>
  <si>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</si>
  <si>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</si>
  <si>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</si>
  <si>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</si>
  <si>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</si>
  <si>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</si>
  <si>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</si>
  <si>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</si>
  <si>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</si>
  <si>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</si>
  <si>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</si>
  <si>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</si>
  <si>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</si>
  <si>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</si>
  <si>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</si>
  <si>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</si>
  <si>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</si>
  <si>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</si>
  <si>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</si>
  <si>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12.80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</si>
  <si>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</si>
  <si>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</si>
  <si>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</si>
  <si>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</si>
  <si>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</si>
  <si>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</si>
  <si>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</si>
  <si>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</si>
  <si>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</si>
  <si>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</si>
  <si>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</si>
  <si>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</si>
  <si>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</si>
  <si>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</si>
  <si>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</si>
  <si>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</si>
  <si>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</si>
  <si>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</si>
  <si>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</si>
  <si>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</si>
  <si>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</si>
  <si>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</si>
  <si>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</si>
  <si>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</si>
  <si>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</si>
  <si>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</si>
  <si>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</si>
  <si>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</si>
  <si>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</si>
  <si>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</si>
  <si>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</si>
  <si>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</si>
  <si>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</si>
  <si>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</si>
  <si>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</si>
  <si>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</si>
  <si>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</si>
  <si>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</si>
  <si>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</si>
  <si>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</si>
  <si>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</si>
  <si>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</si>
  <si>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</si>
  <si>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</si>
  <si>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</si>
  <si>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</si>
  <si>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</si>
  <si>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</si>
  <si>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</si>
  <si>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</si>
  <si>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</si>
  <si>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</si>
  <si>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405</t>
  </si>
  <si>
    <t>略阳县工业集中发展区管理委员会</t>
  </si>
  <si>
    <t>　　405001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</si>
  <si>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</si>
  <si>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</si>
  <si>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</si>
  <si>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</si>
  <si>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</si>
  <si>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</si>
  <si>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153.20</t>
  </si>
  <si>
    <t>　2、政府性基金拨款</t>
  </si>
  <si>
    <t>14.40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</si>
  <si>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</si>
  <si>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</si>
  <si>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</si>
  <si>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</si>
  <si>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</si>
  <si>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</si>
  <si>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</si>
  <si>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</si>
  <si>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</si>
  <si>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</si>
  <si>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</si>
  <si>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政府办公厅（室）及相关机构事务</t>
  </si>
  <si>
    <t>　　　　2010399</t>
  </si>
  <si>
    <t>其他政府办公厅（室）及相关机构事务支出</t>
  </si>
  <si>
    <t xml:space="preserve"> </t>
  </si>
  <si>
    <t>　　20113</t>
  </si>
  <si>
    <t>商贸事务</t>
  </si>
  <si>
    <t>　　　　2011301</t>
  </si>
  <si>
    <t>行政运行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</si>
  <si>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</si>
  <si>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</si>
  <si>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</si>
  <si>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</si>
  <si>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</si>
  <si>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</si>
  <si>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</si>
  <si>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</si>
  <si>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</si>
  <si>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</si>
  <si>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</si>
  <si>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</si>
  <si>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</si>
  <si>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</si>
  <si>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</si>
  <si>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</si>
  <si>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</si>
  <si>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</si>
  <si>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</si>
  <si>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</si>
  <si>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</si>
  <si>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</si>
  <si>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</si>
  <si>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</si>
  <si>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</si>
  <si>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</si>
  <si>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</si>
  <si>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</si>
  <si>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</si>
  <si>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</si>
  <si>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30113</t>
  </si>
  <si>
    <t>302</t>
  </si>
  <si>
    <t>商品和服务支出</t>
  </si>
  <si>
    <t>　　30201</t>
  </si>
  <si>
    <t>办公费</t>
  </si>
  <si>
    <t>印刷费</t>
  </si>
  <si>
    <t>50502</t>
  </si>
  <si>
    <t>水费</t>
  </si>
  <si>
    <t>电费</t>
  </si>
  <si>
    <t>邮电费</t>
  </si>
  <si>
    <t>差旅费</t>
  </si>
  <si>
    <t>公务接待费</t>
  </si>
  <si>
    <t>工会经费</t>
  </si>
  <si>
    <t>公务用车运行维护费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</si>
  <si>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</si>
  <si>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</si>
  <si>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</si>
  <si>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单位：万元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</si>
  <si>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</si>
  <si>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</si>
  <si>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</si>
  <si>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</si>
  <si>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</si>
  <si>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</si>
  <si>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</si>
  <si>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</si>
  <si>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</si>
  <si>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</si>
  <si>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</si>
  <si>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</si>
  <si>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</si>
  <si>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</si>
  <si>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</si>
  <si>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</si>
  <si>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</si>
  <si>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</si>
  <si>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</si>
  <si>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</si>
  <si>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</si>
  <si>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</si>
  <si>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</si>
  <si>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</si>
  <si>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</si>
  <si>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</si>
  <si>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</si>
  <si>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</si>
  <si>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</si>
  <si>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</si>
  <si>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</si>
  <si>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</si>
  <si>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</si>
  <si>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</si>
  <si>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</si>
  <si>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</si>
  <si>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</si>
  <si>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</si>
  <si>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</si>
  <si>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</si>
  <si>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</si>
  <si>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</si>
  <si>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</si>
  <si>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</si>
  <si>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</si>
  <si>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</si>
  <si>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</si>
  <si>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</si>
  <si>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</si>
  <si>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</si>
  <si>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</si>
  <si>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</si>
  <si>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</si>
  <si>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</si>
  <si>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</si>
  <si>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</si>
  <si>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</si>
  <si>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</si>
  <si>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</si>
  <si>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</si>
  <si>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</si>
  <si>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</si>
  <si>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</si>
  <si>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</si>
  <si>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</si>
  <si>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</si>
  <si>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</si>
  <si>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</si>
  <si>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</si>
  <si>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</si>
  <si>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</si>
  <si>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</si>
  <si>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</si>
  <si>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</si>
  <si>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</si>
  <si>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</si>
  <si>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</si>
  <si>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</si>
  <si>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</si>
  <si>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</si>
  <si>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</si>
  <si>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</si>
  <si>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</si>
  <si>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</si>
  <si>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</si>
  <si>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</si>
  <si>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</si>
  <si>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2022年部门预算专项业务经费绩效目标表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</si>
  <si>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</si>
  <si>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</si>
  <si>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</si>
  <si>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</si>
  <si>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</si>
  <si>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</si>
  <si>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</si>
  <si>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</si>
  <si>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</si>
  <si>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</si>
  <si>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</si>
  <si>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</si>
  <si>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</si>
  <si>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</si>
  <si>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</si>
  <si>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</si>
  <si>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</si>
  <si>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</si>
  <si>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</si>
  <si>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</si>
  <si>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</si>
  <si>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</si>
  <si>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</si>
  <si>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</si>
  <si>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</si>
  <si>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</si>
  <si>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</si>
  <si>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</si>
  <si>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</si>
  <si>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</si>
  <si>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</si>
  <si>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</si>
  <si>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</si>
  <si>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</si>
  <si>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</si>
  <si>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</si>
  <si>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</si>
  <si>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</si>
  <si>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</si>
  <si>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</si>
  <si>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金额合计</t>
  </si>
  <si>
    <t>年度
总体
目标</t>
  </si>
  <si>
    <t xml:space="preserve">
 目标1：抓好重点项目建设
 目标2：加大招商引资工作力度
 目标3：强化园区企业安全环保监督
 目标4：做好巩固脱贫成果同乡村振兴有效衔接
 目标5：强化自身建设，提高服务保障水平</t>
  </si>
  <si>
    <t>年
度
绩
效
指
标</t>
  </si>
  <si>
    <t>产出指标</t>
  </si>
  <si>
    <t xml:space="preserve"> 指标1：全力推进现代中药产业园建设</t>
  </si>
  <si>
    <t>主体工程</t>
  </si>
  <si>
    <t xml:space="preserve"> 指标2：加快略阳乌鸡产业园建设</t>
  </si>
  <si>
    <t>标准化厂房、研发楼主体建设</t>
  </si>
  <si>
    <t xml:space="preserve"> 指标3：完成岗石项目建设</t>
  </si>
  <si>
    <t>实施第二条生产线建设</t>
  </si>
  <si>
    <t>符合国家质量安全标准</t>
  </si>
  <si>
    <t>项目总投资8亿元</t>
  </si>
  <si>
    <t>年度投资1.5亿元</t>
  </si>
  <si>
    <t>年度投资1.7亿元</t>
  </si>
  <si>
    <t>效益指标</t>
  </si>
  <si>
    <t xml:space="preserve"> 指标1：完成岗石项目建设</t>
  </si>
  <si>
    <t>产能达到600万平方米</t>
  </si>
  <si>
    <t xml:space="preserve"> 指标1：带动周边农户就业</t>
  </si>
  <si>
    <t>200人</t>
  </si>
  <si>
    <t xml:space="preserve"> 指标1：持续促进县域经济发展</t>
  </si>
  <si>
    <t xml:space="preserve"> 指标1：提高企业满意度</t>
  </si>
  <si>
    <t xml:space="preserve"> 指标2：提高群众满意度</t>
  </si>
  <si>
    <t xml:space="preserve"> 指标3：提高干部职工满意度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</si>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</sst>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b/>
      <sz val="15"/>
      <name val="宋体"/>
      <family val="0"/>
    </font>
    <font>
      <b/>
      <sz val="9"/>
      <name val="宋体"/>
      <family val="0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1" fillId="7" borderId="0" applyNumberFormat="0" applyBorder="0" applyAlignment="0" applyProtection="0"/>
    <xf numFmtId="0" fontId="28" fillId="0" borderId="4" applyNumberFormat="0" applyFill="0" applyAlignment="0" applyProtection="0"/>
    <xf numFmtId="0" fontId="21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5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37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1" fillId="16" borderId="0" applyNumberFormat="0" applyBorder="0" applyAlignment="0" applyProtection="0"/>
    <xf numFmtId="0" fontId="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38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Border="1" applyAlignment="1">
      <alignment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center" wrapText="1"/>
      <protection/>
    </xf>
    <xf numFmtId="57" fontId="0" fillId="0" borderId="9" xfId="63" applyNumberFormat="1" applyBorder="1" applyAlignment="1">
      <alignment horizontal="left" vertical="center" wrapText="1"/>
      <protection/>
    </xf>
    <xf numFmtId="9" fontId="0" fillId="0" borderId="9" xfId="63" applyNumberFormat="1" applyBorder="1" applyAlignment="1">
      <alignment horizontal="left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38" fillId="0" borderId="0" xfId="63" applyFont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63" applyFont="1" applyBorder="1" applyAlignment="1">
      <alignment vertical="center" wrapText="1"/>
      <protection/>
    </xf>
    <xf numFmtId="0" fontId="0" fillId="0" borderId="19" xfId="63" applyFont="1" applyBorder="1" applyAlignment="1">
      <alignment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2" fillId="0" borderId="0" xfId="63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2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4" fontId="9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0" fillId="0" borderId="9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2" fontId="9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2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4" sqref="A4"/>
    </sheetView>
  </sheetViews>
  <sheetFormatPr defaultColWidth="6.875" defaultRowHeight="14.25"/>
  <cols>
    <col min="1" max="1" width="122.25390625" style="109" customWidth="1"/>
    <col min="2" max="177" width="6.875" style="109" customWidth="1"/>
    <col min="178" max="16384" width="6.875" style="109" customWidth="1"/>
  </cols>
  <sheetData>
    <row r="2" spans="1:4" s="109" customFormat="1" ht="93" customHeight="1">
      <c r="A2" s="110" t="s">
        <v>0</v>
      </c>
      <c r="B2" s="111"/>
      <c r="C2" s="111"/>
      <c r="D2" s="111"/>
    </row>
    <row r="3" s="109" customFormat="1" ht="93.75" customHeight="1">
      <c r="A3" s="112"/>
    </row>
    <row r="4" s="109" customFormat="1" ht="81.75" customHeight="1">
      <c r="A4" s="113" t="s">
        <v>1</v>
      </c>
    </row>
    <row r="5" s="109" customFormat="1" ht="40.5" customHeight="1">
      <c r="A5" s="113" t="s">
        <v>2</v>
      </c>
    </row>
    <row r="6" s="109" customFormat="1" ht="36.75" customHeight="1">
      <c r="A6" s="113" t="s">
        <v>3</v>
      </c>
    </row>
    <row r="7" s="109" customFormat="1" ht="12.75" customHeight="1">
      <c r="A7" s="114"/>
    </row>
    <row r="8" s="109" customFormat="1" ht="12.75" customHeight="1">
      <c r="A8" s="114"/>
    </row>
    <row r="9" s="109" customFormat="1" ht="12.75" customHeight="1">
      <c r="A9" s="114"/>
    </row>
    <row r="10" s="109" customFormat="1" ht="12.75" customHeight="1">
      <c r="A10" s="114"/>
    </row>
    <row r="11" s="109" customFormat="1" ht="12.75" customHeight="1">
      <c r="A11" s="114"/>
    </row>
    <row r="12" s="109" customFormat="1" ht="12.75" customHeight="1">
      <c r="A12" s="114"/>
    </row>
    <row r="13" s="109" customFormat="1" ht="12.75" customHeight="1">
      <c r="A13" s="114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">
      <selection activeCell="H14" sqref="H14"/>
    </sheetView>
  </sheetViews>
  <sheetFormatPr defaultColWidth="8.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</cols>
  <sheetData>
    <row r="1" spans="1:9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52"/>
    </row>
    <row r="2" spans="1:9" ht="28.5" customHeight="1">
      <c r="A2" s="41" t="s">
        <v>275</v>
      </c>
      <c r="B2" s="41"/>
      <c r="C2" s="41"/>
      <c r="D2" s="41"/>
      <c r="E2" s="41"/>
      <c r="F2" s="41"/>
      <c r="G2" s="41"/>
      <c r="H2" s="41"/>
      <c r="I2" s="41"/>
    </row>
    <row r="3" spans="1:9" ht="22.5" customHeight="1">
      <c r="A3" s="44"/>
      <c r="B3" s="44"/>
      <c r="C3" s="44"/>
      <c r="D3" s="44"/>
      <c r="E3" s="48" t="s">
        <v>47</v>
      </c>
      <c r="F3" s="48"/>
      <c r="G3" s="48"/>
      <c r="H3" s="48"/>
      <c r="I3" s="48"/>
    </row>
    <row r="4" spans="1:9" ht="22.5" customHeight="1">
      <c r="A4" s="45" t="s">
        <v>48</v>
      </c>
      <c r="B4" s="45" t="s">
        <v>243</v>
      </c>
      <c r="C4" s="45" t="s">
        <v>244</v>
      </c>
      <c r="D4" s="45" t="s">
        <v>245</v>
      </c>
      <c r="E4" s="45" t="s">
        <v>246</v>
      </c>
      <c r="F4" s="50" t="s">
        <v>189</v>
      </c>
      <c r="G4" s="50" t="s">
        <v>215</v>
      </c>
      <c r="H4" s="50" t="s">
        <v>216</v>
      </c>
      <c r="I4" s="45" t="s">
        <v>218</v>
      </c>
    </row>
    <row r="5" spans="1:9" ht="15.75" customHeight="1">
      <c r="A5" s="47" t="s">
        <v>56</v>
      </c>
      <c r="B5" s="47" t="s">
        <v>116</v>
      </c>
      <c r="C5" s="47" t="s">
        <v>189</v>
      </c>
      <c r="D5" s="47" t="s">
        <v>116</v>
      </c>
      <c r="E5" s="47" t="s">
        <v>116</v>
      </c>
      <c r="F5" s="47">
        <v>167.6</v>
      </c>
      <c r="G5" s="47">
        <v>153.2</v>
      </c>
      <c r="H5" s="47">
        <v>14.4</v>
      </c>
      <c r="I5" s="47" t="s">
        <v>116</v>
      </c>
    </row>
    <row r="6" spans="1:9" ht="15.75" customHeight="1">
      <c r="A6" s="47" t="s">
        <v>59</v>
      </c>
      <c r="B6" s="47" t="s">
        <v>247</v>
      </c>
      <c r="C6" s="47" t="s">
        <v>248</v>
      </c>
      <c r="D6" s="47" t="s">
        <v>116</v>
      </c>
      <c r="E6" s="47" t="s">
        <v>116</v>
      </c>
      <c r="F6" s="47">
        <v>153.2</v>
      </c>
      <c r="G6" s="47">
        <v>153.2</v>
      </c>
      <c r="H6" s="47">
        <v>0</v>
      </c>
      <c r="I6" s="47" t="s">
        <v>116</v>
      </c>
    </row>
    <row r="7" spans="1:9" ht="15.75" customHeight="1">
      <c r="A7" s="47" t="s">
        <v>66</v>
      </c>
      <c r="B7" s="81" t="s">
        <v>249</v>
      </c>
      <c r="C7" s="47" t="s">
        <v>250</v>
      </c>
      <c r="D7" s="47" t="s">
        <v>251</v>
      </c>
      <c r="E7" s="47" t="s">
        <v>248</v>
      </c>
      <c r="F7" s="47">
        <v>62.7</v>
      </c>
      <c r="G7" s="47">
        <v>62.7</v>
      </c>
      <c r="H7" s="47">
        <v>0</v>
      </c>
      <c r="I7" s="47" t="s">
        <v>225</v>
      </c>
    </row>
    <row r="8" spans="1:9" ht="15.75" customHeight="1">
      <c r="A8" s="47" t="s">
        <v>71</v>
      </c>
      <c r="B8" s="81" t="s">
        <v>252</v>
      </c>
      <c r="C8" s="47" t="s">
        <v>253</v>
      </c>
      <c r="D8" s="47" t="s">
        <v>251</v>
      </c>
      <c r="E8" s="47" t="s">
        <v>248</v>
      </c>
      <c r="F8" s="47">
        <v>11</v>
      </c>
      <c r="G8" s="47">
        <v>11</v>
      </c>
      <c r="H8" s="47">
        <v>0</v>
      </c>
      <c r="I8" s="47" t="s">
        <v>225</v>
      </c>
    </row>
    <row r="9" spans="1:9" ht="15.75" customHeight="1">
      <c r="A9" s="47" t="s">
        <v>76</v>
      </c>
      <c r="B9" s="81" t="s">
        <v>254</v>
      </c>
      <c r="C9" s="47" t="s">
        <v>255</v>
      </c>
      <c r="D9" s="47" t="s">
        <v>251</v>
      </c>
      <c r="E9" s="47" t="s">
        <v>248</v>
      </c>
      <c r="F9" s="47">
        <v>5.22</v>
      </c>
      <c r="G9" s="47">
        <v>5.22</v>
      </c>
      <c r="H9" s="47">
        <v>0</v>
      </c>
      <c r="I9" s="47" t="s">
        <v>225</v>
      </c>
    </row>
    <row r="10" spans="1:9" ht="15.75" customHeight="1">
      <c r="A10" s="47" t="s">
        <v>81</v>
      </c>
      <c r="B10" s="81" t="s">
        <v>256</v>
      </c>
      <c r="C10" s="47" t="s">
        <v>257</v>
      </c>
      <c r="D10" s="47" t="s">
        <v>251</v>
      </c>
      <c r="E10" s="47" t="s">
        <v>248</v>
      </c>
      <c r="F10" s="47">
        <v>41.18</v>
      </c>
      <c r="G10" s="47">
        <v>41.18</v>
      </c>
      <c r="H10" s="47">
        <v>0</v>
      </c>
      <c r="I10" s="47" t="s">
        <v>225</v>
      </c>
    </row>
    <row r="11" spans="1:9" ht="15.75" customHeight="1">
      <c r="A11" s="47" t="s">
        <v>86</v>
      </c>
      <c r="B11" s="81" t="s">
        <v>258</v>
      </c>
      <c r="C11" s="47" t="s">
        <v>259</v>
      </c>
      <c r="D11" s="47" t="s">
        <v>251</v>
      </c>
      <c r="E11" s="47" t="s">
        <v>248</v>
      </c>
      <c r="F11" s="47">
        <v>20.3</v>
      </c>
      <c r="G11" s="47">
        <v>20.3</v>
      </c>
      <c r="H11" s="47">
        <v>0</v>
      </c>
      <c r="I11" s="47" t="s">
        <v>225</v>
      </c>
    </row>
    <row r="12" spans="1:9" ht="15.75" customHeight="1">
      <c r="A12" s="47" t="s">
        <v>91</v>
      </c>
      <c r="B12" s="81" t="s">
        <v>260</v>
      </c>
      <c r="C12" s="47" t="s">
        <v>241</v>
      </c>
      <c r="D12" s="47" t="s">
        <v>251</v>
      </c>
      <c r="E12" s="47" t="s">
        <v>248</v>
      </c>
      <c r="F12" s="47">
        <v>12.8</v>
      </c>
      <c r="G12" s="47">
        <v>12.8</v>
      </c>
      <c r="H12" s="47">
        <v>0</v>
      </c>
      <c r="I12" s="47"/>
    </row>
    <row r="13" spans="1:9" ht="15.75" customHeight="1">
      <c r="A13" s="47" t="s">
        <v>95</v>
      </c>
      <c r="B13" s="47" t="s">
        <v>261</v>
      </c>
      <c r="C13" s="47" t="s">
        <v>262</v>
      </c>
      <c r="D13" s="82" t="s">
        <v>116</v>
      </c>
      <c r="E13" s="47" t="s">
        <v>116</v>
      </c>
      <c r="F13" s="47">
        <f>SUM(F14:F22)</f>
        <v>14.399999999999999</v>
      </c>
      <c r="G13" s="47">
        <v>0</v>
      </c>
      <c r="H13" s="47">
        <f>SUM(H14:H22)</f>
        <v>14.399999999999999</v>
      </c>
      <c r="I13" s="47"/>
    </row>
    <row r="14" spans="1:9" ht="15.75" customHeight="1">
      <c r="A14" s="47" t="s">
        <v>100</v>
      </c>
      <c r="B14" s="81" t="s">
        <v>263</v>
      </c>
      <c r="C14" s="82" t="s">
        <v>264</v>
      </c>
      <c r="D14" s="82">
        <v>50502</v>
      </c>
      <c r="E14" s="82" t="s">
        <v>262</v>
      </c>
      <c r="F14" s="47">
        <f>H14</f>
        <v>0.8</v>
      </c>
      <c r="G14" s="47">
        <v>0</v>
      </c>
      <c r="H14" s="47">
        <v>0.8</v>
      </c>
      <c r="I14" s="47"/>
    </row>
    <row r="15" spans="1:9" ht="15.75" customHeight="1">
      <c r="A15" s="47" t="s">
        <v>105</v>
      </c>
      <c r="B15" s="81">
        <v>30202</v>
      </c>
      <c r="C15" s="82" t="s">
        <v>265</v>
      </c>
      <c r="D15" s="82" t="s">
        <v>266</v>
      </c>
      <c r="E15" s="82" t="s">
        <v>262</v>
      </c>
      <c r="F15" s="47">
        <f aca="true" t="shared" si="0" ref="F15:F22">H15</f>
        <v>0.5</v>
      </c>
      <c r="G15" s="47">
        <v>0</v>
      </c>
      <c r="H15" s="47">
        <v>0.5</v>
      </c>
      <c r="I15" s="47"/>
    </row>
    <row r="16" spans="1:9" ht="15.75" customHeight="1">
      <c r="A16" s="47" t="s">
        <v>110</v>
      </c>
      <c r="B16" s="81">
        <v>30205</v>
      </c>
      <c r="C16" s="82" t="s">
        <v>267</v>
      </c>
      <c r="D16" s="82" t="s">
        <v>266</v>
      </c>
      <c r="E16" s="82" t="s">
        <v>262</v>
      </c>
      <c r="F16" s="47">
        <f t="shared" si="0"/>
        <v>0.3</v>
      </c>
      <c r="G16" s="47">
        <v>0</v>
      </c>
      <c r="H16" s="47">
        <v>0.3</v>
      </c>
      <c r="I16" s="47"/>
    </row>
    <row r="17" spans="1:9" ht="15.75" customHeight="1">
      <c r="A17" s="47" t="s">
        <v>115</v>
      </c>
      <c r="B17" s="81">
        <v>30206</v>
      </c>
      <c r="C17" s="82" t="s">
        <v>268</v>
      </c>
      <c r="D17" s="82" t="s">
        <v>266</v>
      </c>
      <c r="E17" s="82" t="s">
        <v>262</v>
      </c>
      <c r="F17" s="47">
        <f t="shared" si="0"/>
        <v>0.5</v>
      </c>
      <c r="G17" s="47">
        <v>0</v>
      </c>
      <c r="H17" s="47">
        <v>0.5</v>
      </c>
      <c r="I17" s="47"/>
    </row>
    <row r="18" spans="1:9" ht="15.75" customHeight="1">
      <c r="A18" s="47" t="s">
        <v>120</v>
      </c>
      <c r="B18" s="81">
        <v>30207</v>
      </c>
      <c r="C18" s="82" t="s">
        <v>269</v>
      </c>
      <c r="D18" s="82" t="s">
        <v>266</v>
      </c>
      <c r="E18" s="82" t="s">
        <v>262</v>
      </c>
      <c r="F18" s="47">
        <f t="shared" si="0"/>
        <v>1.2</v>
      </c>
      <c r="G18" s="47">
        <v>0</v>
      </c>
      <c r="H18" s="47">
        <v>1.2</v>
      </c>
      <c r="I18" s="47"/>
    </row>
    <row r="19" spans="1:9" ht="15.75" customHeight="1">
      <c r="A19" s="47" t="s">
        <v>124</v>
      </c>
      <c r="B19" s="81">
        <v>30211</v>
      </c>
      <c r="C19" s="82" t="s">
        <v>270</v>
      </c>
      <c r="D19" s="82" t="s">
        <v>266</v>
      </c>
      <c r="E19" s="82" t="s">
        <v>262</v>
      </c>
      <c r="F19" s="47">
        <f t="shared" si="0"/>
        <v>3.8</v>
      </c>
      <c r="G19" s="47">
        <v>0</v>
      </c>
      <c r="H19" s="47">
        <v>3.8</v>
      </c>
      <c r="I19" s="47"/>
    </row>
    <row r="20" spans="1:9" ht="15.75" customHeight="1">
      <c r="A20" s="47" t="s">
        <v>128</v>
      </c>
      <c r="B20" s="81">
        <v>30217</v>
      </c>
      <c r="C20" s="83" t="s">
        <v>271</v>
      </c>
      <c r="D20" s="82">
        <v>50202</v>
      </c>
      <c r="E20" s="82" t="s">
        <v>262</v>
      </c>
      <c r="F20" s="47">
        <f t="shared" si="0"/>
        <v>0.8</v>
      </c>
      <c r="G20" s="47">
        <v>0</v>
      </c>
      <c r="H20" s="47">
        <v>0.8</v>
      </c>
      <c r="I20" s="47"/>
    </row>
    <row r="21" spans="1:9" ht="15.75" customHeight="1">
      <c r="A21" s="47" t="s">
        <v>132</v>
      </c>
      <c r="B21" s="81">
        <v>30228</v>
      </c>
      <c r="C21" s="82" t="s">
        <v>272</v>
      </c>
      <c r="D21" s="82" t="s">
        <v>266</v>
      </c>
      <c r="E21" s="82" t="s">
        <v>262</v>
      </c>
      <c r="F21" s="47">
        <f t="shared" si="0"/>
        <v>5.3</v>
      </c>
      <c r="G21" s="47">
        <v>0</v>
      </c>
      <c r="H21" s="47">
        <v>5.3</v>
      </c>
      <c r="I21" s="47"/>
    </row>
    <row r="22" spans="1:255" s="80" customFormat="1" ht="15.75" customHeight="1">
      <c r="A22" s="47" t="s">
        <v>135</v>
      </c>
      <c r="B22" s="81">
        <v>30231</v>
      </c>
      <c r="C22" s="82" t="s">
        <v>273</v>
      </c>
      <c r="D22" s="82" t="s">
        <v>266</v>
      </c>
      <c r="E22" s="82" t="s">
        <v>262</v>
      </c>
      <c r="F22" s="47">
        <f>H22</f>
        <v>1.2</v>
      </c>
      <c r="G22" s="81">
        <v>0</v>
      </c>
      <c r="H22" s="81">
        <v>1.2</v>
      </c>
      <c r="I22" s="81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35" sqref="B35"/>
    </sheetView>
  </sheetViews>
  <sheetFormatPr defaultColWidth="6.875" defaultRowHeight="12.75" customHeight="1"/>
  <cols>
    <col min="1" max="1" width="14.625" style="59" customWidth="1"/>
    <col min="2" max="2" width="9.00390625" style="59" customWidth="1"/>
    <col min="3" max="3" width="23.00390625" style="59" customWidth="1"/>
    <col min="4" max="4" width="10.125" style="59" customWidth="1"/>
    <col min="5" max="5" width="29.25390625" style="59" customWidth="1"/>
    <col min="6" max="6" width="8.50390625" style="59" customWidth="1"/>
    <col min="7" max="7" width="29.75390625" style="59" customWidth="1"/>
    <col min="8" max="8" width="8.50390625" style="59" customWidth="1"/>
    <col min="9" max="16384" width="6.875" style="59" customWidth="1"/>
  </cols>
  <sheetData>
    <row r="1" spans="1:8" s="59" customFormat="1" ht="10.5" customHeight="1">
      <c r="A1" s="60" t="s">
        <v>26</v>
      </c>
      <c r="B1" s="61"/>
      <c r="C1" s="61"/>
      <c r="D1" s="61"/>
      <c r="E1" s="61"/>
      <c r="F1" s="61"/>
      <c r="G1" s="61"/>
      <c r="H1" s="62"/>
    </row>
    <row r="2" spans="1:8" s="59" customFormat="1" ht="21" customHeight="1">
      <c r="A2" s="63" t="s">
        <v>276</v>
      </c>
      <c r="B2" s="63"/>
      <c r="C2" s="63"/>
      <c r="D2" s="63"/>
      <c r="E2" s="63"/>
      <c r="F2" s="63"/>
      <c r="G2" s="63"/>
      <c r="H2" s="63"/>
    </row>
    <row r="3" spans="1:8" s="59" customFormat="1" ht="15" customHeight="1">
      <c r="A3" s="64"/>
      <c r="B3" s="64"/>
      <c r="C3" s="65"/>
      <c r="D3" s="65"/>
      <c r="E3" s="66"/>
      <c r="F3" s="66"/>
      <c r="G3" s="66"/>
      <c r="H3" s="67" t="s">
        <v>277</v>
      </c>
    </row>
    <row r="4" spans="1:8" s="59" customFormat="1" ht="15" customHeight="1">
      <c r="A4" s="68" t="s">
        <v>49</v>
      </c>
      <c r="B4" s="68"/>
      <c r="C4" s="68" t="s">
        <v>50</v>
      </c>
      <c r="D4" s="68"/>
      <c r="E4" s="68"/>
      <c r="F4" s="68"/>
      <c r="G4" s="68"/>
      <c r="H4" s="68"/>
    </row>
    <row r="5" spans="1:8" s="59" customFormat="1" ht="22.5" customHeight="1">
      <c r="A5" s="68" t="s">
        <v>51</v>
      </c>
      <c r="B5" s="68" t="s">
        <v>52</v>
      </c>
      <c r="C5" s="68" t="s">
        <v>278</v>
      </c>
      <c r="D5" s="69" t="s">
        <v>52</v>
      </c>
      <c r="E5" s="68" t="s">
        <v>279</v>
      </c>
      <c r="F5" s="68" t="s">
        <v>52</v>
      </c>
      <c r="G5" s="68" t="s">
        <v>55</v>
      </c>
      <c r="H5" s="68" t="s">
        <v>52</v>
      </c>
    </row>
    <row r="6" spans="1:8" s="59" customFormat="1" ht="22.5" customHeight="1">
      <c r="A6" s="70" t="s">
        <v>280</v>
      </c>
      <c r="B6" s="71"/>
      <c r="C6" s="72" t="s">
        <v>281</v>
      </c>
      <c r="D6" s="71"/>
      <c r="E6" s="73" t="s">
        <v>282</v>
      </c>
      <c r="F6" s="73"/>
      <c r="G6" s="73" t="s">
        <v>283</v>
      </c>
      <c r="H6" s="71"/>
    </row>
    <row r="7" spans="1:8" s="59" customFormat="1" ht="22.5" customHeight="1">
      <c r="A7" s="74"/>
      <c r="B7" s="71"/>
      <c r="C7" s="72" t="s">
        <v>284</v>
      </c>
      <c r="D7" s="71"/>
      <c r="E7" s="73" t="s">
        <v>285</v>
      </c>
      <c r="F7" s="73"/>
      <c r="G7" s="73" t="s">
        <v>286</v>
      </c>
      <c r="H7" s="71"/>
    </row>
    <row r="8" spans="1:8" s="59" customFormat="1" ht="22.5" customHeight="1">
      <c r="A8" s="74"/>
      <c r="B8" s="71"/>
      <c r="C8" s="72" t="s">
        <v>287</v>
      </c>
      <c r="D8" s="71"/>
      <c r="E8" s="73" t="s">
        <v>288</v>
      </c>
      <c r="F8" s="73"/>
      <c r="G8" s="73" t="s">
        <v>289</v>
      </c>
      <c r="H8" s="71"/>
    </row>
    <row r="9" spans="1:8" s="59" customFormat="1" ht="22.5" customHeight="1">
      <c r="A9" s="70"/>
      <c r="B9" s="71"/>
      <c r="C9" s="72" t="s">
        <v>290</v>
      </c>
      <c r="D9" s="71"/>
      <c r="E9" s="73" t="s">
        <v>291</v>
      </c>
      <c r="F9" s="73"/>
      <c r="G9" s="73" t="s">
        <v>292</v>
      </c>
      <c r="H9" s="71"/>
    </row>
    <row r="10" spans="1:8" s="59" customFormat="1" ht="22.5" customHeight="1">
      <c r="A10" s="70"/>
      <c r="B10" s="71"/>
      <c r="C10" s="72" t="s">
        <v>293</v>
      </c>
      <c r="D10" s="71"/>
      <c r="E10" s="73" t="s">
        <v>294</v>
      </c>
      <c r="F10" s="73"/>
      <c r="G10" s="73" t="s">
        <v>295</v>
      </c>
      <c r="H10" s="71"/>
    </row>
    <row r="11" spans="1:8" s="59" customFormat="1" ht="22.5" customHeight="1">
      <c r="A11" s="74"/>
      <c r="B11" s="71"/>
      <c r="C11" s="72" t="s">
        <v>296</v>
      </c>
      <c r="D11" s="71"/>
      <c r="E11" s="73" t="s">
        <v>297</v>
      </c>
      <c r="F11" s="73"/>
      <c r="G11" s="73" t="s">
        <v>298</v>
      </c>
      <c r="H11" s="71"/>
    </row>
    <row r="12" spans="1:8" s="59" customFormat="1" ht="22.5" customHeight="1">
      <c r="A12" s="74"/>
      <c r="B12" s="71"/>
      <c r="C12" s="72" t="s">
        <v>299</v>
      </c>
      <c r="D12" s="71"/>
      <c r="E12" s="73" t="s">
        <v>285</v>
      </c>
      <c r="F12" s="73"/>
      <c r="G12" s="73" t="s">
        <v>300</v>
      </c>
      <c r="H12" s="71"/>
    </row>
    <row r="13" spans="1:8" s="59" customFormat="1" ht="22.5" customHeight="1">
      <c r="A13" s="75"/>
      <c r="B13" s="71"/>
      <c r="C13" s="72" t="s">
        <v>301</v>
      </c>
      <c r="D13" s="71"/>
      <c r="E13" s="73" t="s">
        <v>288</v>
      </c>
      <c r="F13" s="73"/>
      <c r="G13" s="73" t="s">
        <v>302</v>
      </c>
      <c r="H13" s="71"/>
    </row>
    <row r="14" spans="1:8" s="59" customFormat="1" ht="22.5" customHeight="1">
      <c r="A14" s="75"/>
      <c r="B14" s="71"/>
      <c r="C14" s="72" t="s">
        <v>303</v>
      </c>
      <c r="D14" s="71"/>
      <c r="E14" s="73" t="s">
        <v>291</v>
      </c>
      <c r="F14" s="73"/>
      <c r="G14" s="73" t="s">
        <v>304</v>
      </c>
      <c r="H14" s="71"/>
    </row>
    <row r="15" spans="1:8" s="59" customFormat="1" ht="22.5" customHeight="1">
      <c r="A15" s="75"/>
      <c r="B15" s="71"/>
      <c r="C15" s="72" t="s">
        <v>305</v>
      </c>
      <c r="D15" s="71"/>
      <c r="E15" s="73" t="s">
        <v>306</v>
      </c>
      <c r="F15" s="73"/>
      <c r="G15" s="73" t="s">
        <v>307</v>
      </c>
      <c r="H15" s="71"/>
    </row>
    <row r="16" spans="1:8" s="59" customFormat="1" ht="22.5" customHeight="1">
      <c r="A16" s="76"/>
      <c r="B16" s="77"/>
      <c r="C16" s="72" t="s">
        <v>308</v>
      </c>
      <c r="D16" s="71"/>
      <c r="E16" s="73" t="s">
        <v>309</v>
      </c>
      <c r="F16" s="73"/>
      <c r="G16" s="73" t="s">
        <v>310</v>
      </c>
      <c r="H16" s="71"/>
    </row>
    <row r="17" spans="1:8" s="59" customFormat="1" ht="22.5" customHeight="1">
      <c r="A17" s="76"/>
      <c r="B17" s="77"/>
      <c r="C17" s="72" t="s">
        <v>311</v>
      </c>
      <c r="D17" s="71"/>
      <c r="E17" s="73" t="s">
        <v>312</v>
      </c>
      <c r="F17" s="73"/>
      <c r="G17" s="73" t="s">
        <v>311</v>
      </c>
      <c r="H17" s="71"/>
    </row>
    <row r="18" spans="1:8" s="59" customFormat="1" ht="22.5" customHeight="1">
      <c r="A18" s="76"/>
      <c r="B18" s="77"/>
      <c r="C18" s="72" t="s">
        <v>313</v>
      </c>
      <c r="D18" s="71"/>
      <c r="E18" s="73" t="s">
        <v>314</v>
      </c>
      <c r="F18" s="73"/>
      <c r="G18" s="73" t="s">
        <v>315</v>
      </c>
      <c r="H18" s="71"/>
    </row>
    <row r="19" spans="1:8" s="59" customFormat="1" ht="22.5" customHeight="1">
      <c r="A19" s="75"/>
      <c r="B19" s="77"/>
      <c r="C19" s="72" t="s">
        <v>316</v>
      </c>
      <c r="D19" s="71"/>
      <c r="E19" s="73" t="s">
        <v>317</v>
      </c>
      <c r="F19" s="73"/>
      <c r="G19" s="73" t="s">
        <v>318</v>
      </c>
      <c r="H19" s="71"/>
    </row>
    <row r="20" spans="1:8" s="59" customFormat="1" ht="22.5" customHeight="1">
      <c r="A20" s="75"/>
      <c r="B20" s="71"/>
      <c r="C20" s="72"/>
      <c r="D20" s="71"/>
      <c r="E20" s="73" t="s">
        <v>319</v>
      </c>
      <c r="F20" s="73"/>
      <c r="G20" s="73" t="s">
        <v>320</v>
      </c>
      <c r="H20" s="71"/>
    </row>
    <row r="21" spans="1:8" s="59" customFormat="1" ht="22.5" customHeight="1">
      <c r="A21" s="76"/>
      <c r="B21" s="71"/>
      <c r="C21" s="76"/>
      <c r="D21" s="71"/>
      <c r="E21" s="73" t="s">
        <v>321</v>
      </c>
      <c r="F21" s="73"/>
      <c r="G21" s="73"/>
      <c r="H21" s="71"/>
    </row>
    <row r="22" spans="1:8" s="59" customFormat="1" ht="18" customHeight="1">
      <c r="A22" s="76"/>
      <c r="B22" s="71"/>
      <c r="C22" s="76"/>
      <c r="D22" s="71"/>
      <c r="E22" s="78" t="s">
        <v>322</v>
      </c>
      <c r="F22" s="78"/>
      <c r="G22" s="78"/>
      <c r="H22" s="71"/>
    </row>
    <row r="23" spans="1:8" s="59" customFormat="1" ht="19.5" customHeight="1">
      <c r="A23" s="76"/>
      <c r="B23" s="71"/>
      <c r="C23" s="76"/>
      <c r="D23" s="71"/>
      <c r="E23" s="78" t="s">
        <v>323</v>
      </c>
      <c r="F23" s="78"/>
      <c r="G23" s="78"/>
      <c r="H23" s="71"/>
    </row>
    <row r="24" spans="1:8" s="59" customFormat="1" ht="21.75" customHeight="1">
      <c r="A24" s="76"/>
      <c r="B24" s="71"/>
      <c r="C24" s="72"/>
      <c r="D24" s="77"/>
      <c r="E24" s="78" t="s">
        <v>324</v>
      </c>
      <c r="F24" s="78"/>
      <c r="G24" s="78"/>
      <c r="H24" s="71"/>
    </row>
    <row r="25" spans="1:8" s="59" customFormat="1" ht="15" customHeight="1">
      <c r="A25" s="76"/>
      <c r="B25" s="71"/>
      <c r="C25" s="72"/>
      <c r="D25" s="77"/>
      <c r="E25" s="78"/>
      <c r="F25" s="78"/>
      <c r="G25" s="78"/>
      <c r="H25" s="71"/>
    </row>
    <row r="26" spans="1:8" s="59" customFormat="1" ht="15" customHeight="1">
      <c r="A26" s="76"/>
      <c r="B26" s="71"/>
      <c r="C26" s="72"/>
      <c r="D26" s="77"/>
      <c r="E26" s="70"/>
      <c r="F26" s="70"/>
      <c r="G26" s="70"/>
      <c r="H26" s="79"/>
    </row>
    <row r="27" spans="1:8" s="59" customFormat="1" ht="18" customHeight="1">
      <c r="A27" s="69" t="s">
        <v>168</v>
      </c>
      <c r="B27" s="77">
        <f>SUM(B6,B9,B10,B12,B13,B14,B15)</f>
        <v>0</v>
      </c>
      <c r="C27" s="69" t="s">
        <v>169</v>
      </c>
      <c r="D27" s="77">
        <f>SUM(D6:D20)</f>
        <v>0</v>
      </c>
      <c r="E27" s="69" t="s">
        <v>169</v>
      </c>
      <c r="F27" s="69"/>
      <c r="G27" s="69" t="s">
        <v>169</v>
      </c>
      <c r="H27" s="79">
        <f>SUM(H6,H11,H21,H22,H23)</f>
        <v>0</v>
      </c>
    </row>
  </sheetData>
  <sheetProtection/>
  <mergeCells count="4">
    <mergeCell ref="A2:H2"/>
    <mergeCell ref="A3:B3"/>
    <mergeCell ref="A4:B4"/>
    <mergeCell ref="C4:H4"/>
  </mergeCells>
  <printOptions/>
  <pageMargins left="0.39" right="0.2" top="0.03888888888888889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0" sqref="D20"/>
    </sheetView>
  </sheetViews>
  <sheetFormatPr defaultColWidth="8.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40" t="s">
        <v>30</v>
      </c>
      <c r="B1" s="56"/>
      <c r="C1" s="56"/>
      <c r="D1" s="56"/>
      <c r="E1" s="57"/>
    </row>
    <row r="2" spans="1:5" ht="27.75" customHeight="1">
      <c r="A2" s="41" t="s">
        <v>31</v>
      </c>
      <c r="B2" s="53"/>
      <c r="C2" s="53"/>
      <c r="D2" s="53"/>
      <c r="E2" s="53"/>
    </row>
    <row r="3" spans="1:5" ht="24.75" customHeight="1">
      <c r="A3" s="49"/>
      <c r="B3" s="49"/>
      <c r="C3" s="48" t="s">
        <v>47</v>
      </c>
      <c r="D3" s="48"/>
      <c r="E3" s="48"/>
    </row>
    <row r="4" spans="1:5" ht="26.25" customHeight="1">
      <c r="A4" s="45" t="s">
        <v>48</v>
      </c>
      <c r="B4" s="46" t="s">
        <v>186</v>
      </c>
      <c r="C4" s="45" t="s">
        <v>325</v>
      </c>
      <c r="D4" s="58" t="s">
        <v>326</v>
      </c>
      <c r="E4" s="45" t="s">
        <v>327</v>
      </c>
    </row>
    <row r="5" spans="1:5" ht="15.75" customHeight="1">
      <c r="A5" s="51"/>
      <c r="B5" s="51"/>
      <c r="C5" s="51"/>
      <c r="D5" s="51"/>
      <c r="E5" s="51"/>
    </row>
    <row r="6" spans="1:5" ht="14.25">
      <c r="A6" s="51"/>
      <c r="B6" s="51"/>
      <c r="C6" s="51"/>
      <c r="D6" s="51"/>
      <c r="E6" s="51"/>
    </row>
    <row r="7" spans="1:5" ht="14.25">
      <c r="A7" s="51"/>
      <c r="B7" s="51"/>
      <c r="C7" s="51"/>
      <c r="D7" s="51"/>
      <c r="E7" s="51"/>
    </row>
    <row r="8" spans="1:5" ht="14.25">
      <c r="A8" s="51"/>
      <c r="B8" s="51"/>
      <c r="C8" s="51"/>
      <c r="D8" s="51"/>
      <c r="E8" s="51"/>
    </row>
    <row r="9" spans="1:5" ht="14.25">
      <c r="A9" s="51"/>
      <c r="B9" s="51"/>
      <c r="C9" s="51"/>
      <c r="D9" s="51"/>
      <c r="E9" s="51"/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P16" sqref="P16"/>
    </sheetView>
  </sheetViews>
  <sheetFormatPr defaultColWidth="8.625" defaultRowHeight="15" customHeight="1"/>
  <cols>
    <col min="1" max="1" width="4.375" style="0" customWidth="1"/>
    <col min="2" max="2" width="8.875" style="0" customWidth="1"/>
    <col min="3" max="3" width="18.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3.75390625" style="0" customWidth="1"/>
    <col min="9" max="9" width="15.25390625" style="0" customWidth="1"/>
    <col min="10" max="12" width="7.25390625" style="0" customWidth="1"/>
    <col min="13" max="13" width="10.00390625" style="0" customWidth="1"/>
  </cols>
  <sheetData>
    <row r="1" spans="1:12" ht="1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2"/>
    </row>
    <row r="2" spans="1:12" ht="27.75" customHeight="1">
      <c r="A2" s="41" t="s">
        <v>328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0.5" customHeight="1">
      <c r="A3" s="49"/>
      <c r="B3" s="49"/>
      <c r="C3" s="49"/>
      <c r="D3" s="49"/>
      <c r="E3" s="49"/>
      <c r="F3" s="49"/>
      <c r="G3" s="48" t="s">
        <v>47</v>
      </c>
      <c r="H3" s="48"/>
      <c r="I3" s="48"/>
      <c r="J3" s="48"/>
      <c r="K3" s="48"/>
      <c r="L3" s="48"/>
    </row>
    <row r="4" spans="1:12" ht="30" customHeight="1">
      <c r="A4" s="54" t="s">
        <v>48</v>
      </c>
      <c r="B4" s="54" t="s">
        <v>329</v>
      </c>
      <c r="C4" s="54" t="s">
        <v>330</v>
      </c>
      <c r="D4" s="54" t="s">
        <v>331</v>
      </c>
      <c r="E4" s="55" t="s">
        <v>332</v>
      </c>
      <c r="F4" s="54" t="s">
        <v>333</v>
      </c>
      <c r="G4" s="54" t="s">
        <v>334</v>
      </c>
      <c r="H4" s="54" t="s">
        <v>335</v>
      </c>
      <c r="I4" s="54" t="s">
        <v>336</v>
      </c>
      <c r="J4" s="54" t="s">
        <v>337</v>
      </c>
      <c r="K4" s="54" t="s">
        <v>338</v>
      </c>
      <c r="L4" s="54" t="s">
        <v>218</v>
      </c>
    </row>
    <row r="5" spans="1:12" ht="15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T14" sqref="T14"/>
    </sheetView>
  </sheetViews>
  <sheetFormatPr defaultColWidth="8.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10.875" style="0" customWidth="1"/>
    <col min="6" max="9" width="9.375" style="0" customWidth="1"/>
    <col min="10" max="10" width="10.37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8.875" style="0" customWidth="1"/>
    <col min="17" max="17" width="10.00390625" style="0" customWidth="1"/>
    <col min="18" max="18" width="11.25390625" style="0" customWidth="1"/>
  </cols>
  <sheetData>
    <row r="1" spans="1:17" ht="25.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52"/>
    </row>
    <row r="2" spans="1:17" ht="27.75" customHeight="1">
      <c r="A2" s="41" t="s">
        <v>339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49"/>
      <c r="B3" s="49"/>
      <c r="C3" s="49"/>
      <c r="D3" s="49"/>
      <c r="E3" s="49"/>
      <c r="F3" s="49"/>
      <c r="G3" s="49"/>
      <c r="H3" s="49"/>
      <c r="I3" s="48" t="s">
        <v>47</v>
      </c>
      <c r="J3" s="48"/>
      <c r="K3" s="48"/>
      <c r="L3" s="48"/>
      <c r="M3" s="48"/>
      <c r="N3" s="48"/>
      <c r="O3" s="48"/>
      <c r="P3" s="48"/>
      <c r="Q3" s="48"/>
    </row>
    <row r="4" spans="1:17" ht="27.75" customHeight="1">
      <c r="A4" s="45" t="s">
        <v>48</v>
      </c>
      <c r="B4" s="50" t="s">
        <v>340</v>
      </c>
      <c r="C4" s="50"/>
      <c r="D4" s="50"/>
      <c r="E4" s="45" t="s">
        <v>186</v>
      </c>
      <c r="F4" s="45" t="s">
        <v>341</v>
      </c>
      <c r="G4" s="45" t="s">
        <v>342</v>
      </c>
      <c r="H4" s="45" t="s">
        <v>343</v>
      </c>
      <c r="I4" s="45" t="s">
        <v>344</v>
      </c>
      <c r="J4" s="45" t="s">
        <v>345</v>
      </c>
      <c r="K4" s="50" t="s">
        <v>346</v>
      </c>
      <c r="L4" s="50"/>
      <c r="M4" s="50" t="s">
        <v>347</v>
      </c>
      <c r="N4" s="50"/>
      <c r="O4" s="45" t="s">
        <v>348</v>
      </c>
      <c r="P4" s="45" t="s">
        <v>349</v>
      </c>
      <c r="Q4" s="45" t="s">
        <v>350</v>
      </c>
    </row>
    <row r="5" spans="1:17" ht="22.5" customHeight="1">
      <c r="A5" s="45"/>
      <c r="B5" s="50" t="s">
        <v>351</v>
      </c>
      <c r="C5" s="50" t="s">
        <v>352</v>
      </c>
      <c r="D5" s="50" t="s">
        <v>353</v>
      </c>
      <c r="E5" s="45"/>
      <c r="F5" s="45"/>
      <c r="G5" s="45"/>
      <c r="H5" s="45"/>
      <c r="I5" s="45"/>
      <c r="J5" s="45"/>
      <c r="K5" s="50" t="s">
        <v>351</v>
      </c>
      <c r="L5" s="50" t="s">
        <v>352</v>
      </c>
      <c r="M5" s="50" t="s">
        <v>351</v>
      </c>
      <c r="N5" s="50" t="s">
        <v>352</v>
      </c>
      <c r="O5" s="45"/>
      <c r="P5" s="45"/>
      <c r="Q5" s="45"/>
    </row>
    <row r="6" spans="1:17" ht="1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4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4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4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E3">
      <selection activeCell="M5" sqref="M5:U5"/>
    </sheetView>
  </sheetViews>
  <sheetFormatPr defaultColWidth="8.625" defaultRowHeight="10.5" customHeight="1"/>
  <cols>
    <col min="1" max="1" width="2.75390625" style="0" customWidth="1"/>
    <col min="2" max="2" width="9.00390625" style="0" customWidth="1"/>
    <col min="3" max="3" width="29.75390625" style="0" customWidth="1"/>
    <col min="4" max="4" width="8.00390625" style="0" customWidth="1"/>
    <col min="5" max="5" width="10.375" style="0" customWidth="1"/>
    <col min="6" max="7" width="8.875" style="0" customWidth="1"/>
    <col min="8" max="8" width="10.375" style="0" customWidth="1"/>
    <col min="9" max="9" width="4.375" style="0" customWidth="1"/>
    <col min="10" max="11" width="10.375" style="0" customWidth="1"/>
    <col min="12" max="12" width="4.375" style="0" customWidth="1"/>
    <col min="13" max="13" width="10.375" style="0" customWidth="1"/>
    <col min="14" max="14" width="7.50390625" style="0" customWidth="1"/>
    <col min="15" max="16" width="8.875" style="0" customWidth="1"/>
    <col min="17" max="17" width="10.375" style="0" customWidth="1"/>
    <col min="18" max="18" width="4.375" style="0" customWidth="1"/>
    <col min="19" max="19" width="10.375" style="0" customWidth="1"/>
    <col min="20" max="20" width="7.625" style="0" customWidth="1"/>
    <col min="21" max="21" width="7.375" style="0" customWidth="1"/>
    <col min="22" max="22" width="4.875" style="0" customWidth="1"/>
    <col min="23" max="25" width="8.875" style="0" customWidth="1"/>
    <col min="26" max="26" width="8.125" style="0" customWidth="1"/>
    <col min="27" max="27" width="4.375" style="0" customWidth="1"/>
    <col min="28" max="28" width="8.125" style="0" customWidth="1"/>
    <col min="29" max="29" width="6.50390625" style="0" customWidth="1"/>
    <col min="30" max="30" width="8.25390625" style="0" customWidth="1"/>
    <col min="31" max="31" width="11.50390625" style="0" customWidth="1"/>
  </cols>
  <sheetData>
    <row r="1" spans="1:30" ht="10.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27.75" customHeight="1">
      <c r="A2" s="41" t="s">
        <v>354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3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8" t="s">
        <v>47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ht="18" customHeight="1">
      <c r="A5" s="45" t="s">
        <v>48</v>
      </c>
      <c r="B5" s="45" t="s">
        <v>186</v>
      </c>
      <c r="C5" s="46" t="s">
        <v>187</v>
      </c>
      <c r="D5" s="45" t="s">
        <v>355</v>
      </c>
      <c r="E5" s="45"/>
      <c r="F5" s="45"/>
      <c r="G5" s="45"/>
      <c r="H5" s="45"/>
      <c r="I5" s="45"/>
      <c r="J5" s="45"/>
      <c r="K5" s="45"/>
      <c r="L5" s="45"/>
      <c r="M5" s="45" t="s">
        <v>356</v>
      </c>
      <c r="N5" s="45"/>
      <c r="O5" s="45"/>
      <c r="P5" s="45"/>
      <c r="Q5" s="45"/>
      <c r="R5" s="45"/>
      <c r="S5" s="45"/>
      <c r="T5" s="45"/>
      <c r="U5" s="45"/>
      <c r="V5" s="45" t="s">
        <v>357</v>
      </c>
      <c r="W5" s="45"/>
      <c r="X5" s="45"/>
      <c r="Y5" s="45"/>
      <c r="Z5" s="45"/>
      <c r="AA5" s="45"/>
      <c r="AB5" s="45"/>
      <c r="AC5" s="45"/>
      <c r="AD5" s="45"/>
    </row>
    <row r="6" spans="1:30" ht="27" customHeight="1">
      <c r="A6" s="45"/>
      <c r="B6" s="45"/>
      <c r="C6" s="46"/>
      <c r="D6" s="45" t="s">
        <v>189</v>
      </c>
      <c r="E6" s="45" t="s">
        <v>358</v>
      </c>
      <c r="F6" s="45"/>
      <c r="G6" s="45"/>
      <c r="H6" s="45"/>
      <c r="I6" s="45"/>
      <c r="J6" s="45"/>
      <c r="K6" s="45" t="s">
        <v>359</v>
      </c>
      <c r="L6" s="45" t="s">
        <v>360</v>
      </c>
      <c r="M6" s="45" t="s">
        <v>189</v>
      </c>
      <c r="N6" s="45" t="s">
        <v>358</v>
      </c>
      <c r="O6" s="45"/>
      <c r="P6" s="45"/>
      <c r="Q6" s="45"/>
      <c r="R6" s="45"/>
      <c r="S6" s="45"/>
      <c r="T6" s="45" t="s">
        <v>359</v>
      </c>
      <c r="U6" s="45" t="s">
        <v>360</v>
      </c>
      <c r="V6" s="45" t="s">
        <v>189</v>
      </c>
      <c r="W6" s="45" t="s">
        <v>358</v>
      </c>
      <c r="X6" s="45"/>
      <c r="Y6" s="45"/>
      <c r="Z6" s="45"/>
      <c r="AA6" s="45"/>
      <c r="AB6" s="45"/>
      <c r="AC6" s="45" t="s">
        <v>359</v>
      </c>
      <c r="AD6" s="45" t="s">
        <v>360</v>
      </c>
    </row>
    <row r="7" spans="1:30" ht="30" customHeight="1">
      <c r="A7" s="45"/>
      <c r="B7" s="45"/>
      <c r="C7" s="46"/>
      <c r="D7" s="45"/>
      <c r="E7" s="45" t="s">
        <v>197</v>
      </c>
      <c r="F7" s="45" t="s">
        <v>361</v>
      </c>
      <c r="G7" s="45" t="s">
        <v>271</v>
      </c>
      <c r="H7" s="45" t="s">
        <v>362</v>
      </c>
      <c r="I7" s="45"/>
      <c r="J7" s="45"/>
      <c r="K7" s="45"/>
      <c r="L7" s="45"/>
      <c r="M7" s="45"/>
      <c r="N7" s="45" t="s">
        <v>197</v>
      </c>
      <c r="O7" s="45" t="s">
        <v>361</v>
      </c>
      <c r="P7" s="45" t="s">
        <v>271</v>
      </c>
      <c r="Q7" s="45" t="s">
        <v>362</v>
      </c>
      <c r="R7" s="45"/>
      <c r="S7" s="45"/>
      <c r="T7" s="45"/>
      <c r="U7" s="45"/>
      <c r="V7" s="45"/>
      <c r="W7" s="45" t="s">
        <v>197</v>
      </c>
      <c r="X7" s="45" t="s">
        <v>361</v>
      </c>
      <c r="Y7" s="45" t="s">
        <v>271</v>
      </c>
      <c r="Z7" s="45" t="s">
        <v>362</v>
      </c>
      <c r="AA7" s="45"/>
      <c r="AB7" s="45"/>
      <c r="AC7" s="45"/>
      <c r="AD7" s="45"/>
    </row>
    <row r="8" spans="1:30" ht="78" customHeight="1">
      <c r="A8" s="45"/>
      <c r="B8" s="45"/>
      <c r="C8" s="46"/>
      <c r="D8" s="45"/>
      <c r="E8" s="45"/>
      <c r="F8" s="45"/>
      <c r="G8" s="45"/>
      <c r="H8" s="45" t="s">
        <v>197</v>
      </c>
      <c r="I8" s="45" t="s">
        <v>363</v>
      </c>
      <c r="J8" s="45" t="s">
        <v>364</v>
      </c>
      <c r="K8" s="45"/>
      <c r="L8" s="45"/>
      <c r="M8" s="45"/>
      <c r="N8" s="45"/>
      <c r="O8" s="45"/>
      <c r="P8" s="45"/>
      <c r="Q8" s="45" t="s">
        <v>197</v>
      </c>
      <c r="R8" s="45" t="s">
        <v>363</v>
      </c>
      <c r="S8" s="45" t="s">
        <v>364</v>
      </c>
      <c r="T8" s="45"/>
      <c r="U8" s="45"/>
      <c r="V8" s="45"/>
      <c r="W8" s="45"/>
      <c r="X8" s="45"/>
      <c r="Y8" s="45"/>
      <c r="Z8" s="45" t="s">
        <v>197</v>
      </c>
      <c r="AA8" s="45" t="s">
        <v>363</v>
      </c>
      <c r="AB8" s="45" t="s">
        <v>364</v>
      </c>
      <c r="AC8" s="45"/>
      <c r="AD8" s="45"/>
    </row>
    <row r="9" spans="1:30" ht="10.5" customHeight="1">
      <c r="A9" s="47" t="s">
        <v>56</v>
      </c>
      <c r="B9" s="47" t="s">
        <v>116</v>
      </c>
      <c r="C9" s="47" t="s">
        <v>189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f>N9+Q9+T9+U9</f>
        <v>2</v>
      </c>
      <c r="N9" s="47">
        <f>O9+P9</f>
        <v>0.8</v>
      </c>
      <c r="O9" s="47">
        <v>0</v>
      </c>
      <c r="P9" s="47">
        <v>0.8</v>
      </c>
      <c r="Q9" s="47">
        <f>R9+S9</f>
        <v>1.2</v>
      </c>
      <c r="R9" s="47">
        <v>0</v>
      </c>
      <c r="S9" s="47">
        <v>1.2</v>
      </c>
      <c r="T9" s="47">
        <v>0</v>
      </c>
      <c r="U9" s="47">
        <v>0</v>
      </c>
      <c r="V9" s="47">
        <f aca="true" t="shared" si="0" ref="V9:V11">W9+Z9+AC9+AD9</f>
        <v>2</v>
      </c>
      <c r="W9" s="47">
        <f aca="true" t="shared" si="1" ref="W9:W11">X9+Y9</f>
        <v>0.8</v>
      </c>
      <c r="X9" s="47">
        <v>0</v>
      </c>
      <c r="Y9" s="47">
        <v>0.8</v>
      </c>
      <c r="Z9" s="47">
        <f aca="true" t="shared" si="2" ref="Z9:Z11">AA9+AB9</f>
        <v>1.2</v>
      </c>
      <c r="AA9" s="47">
        <v>0</v>
      </c>
      <c r="AB9" s="47">
        <v>1.2</v>
      </c>
      <c r="AC9" s="47">
        <v>0</v>
      </c>
      <c r="AD9" s="47">
        <v>0</v>
      </c>
    </row>
    <row r="10" spans="1:30" ht="10.5" customHeight="1">
      <c r="A10" s="47" t="s">
        <v>59</v>
      </c>
      <c r="B10" s="47" t="s">
        <v>199</v>
      </c>
      <c r="C10" s="47" t="s">
        <v>200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f>N10+Q10+T10+U10</f>
        <v>2</v>
      </c>
      <c r="N10" s="47">
        <v>0.8</v>
      </c>
      <c r="O10" s="47">
        <v>0</v>
      </c>
      <c r="P10" s="47">
        <v>0.8</v>
      </c>
      <c r="Q10" s="47">
        <v>1.2</v>
      </c>
      <c r="R10" s="47">
        <v>0</v>
      </c>
      <c r="S10" s="47">
        <v>1.2</v>
      </c>
      <c r="T10" s="47">
        <v>0</v>
      </c>
      <c r="U10" s="47">
        <v>0</v>
      </c>
      <c r="V10" s="47">
        <f t="shared" si="0"/>
        <v>2</v>
      </c>
      <c r="W10" s="47">
        <f t="shared" si="1"/>
        <v>0.8</v>
      </c>
      <c r="X10" s="47">
        <v>0</v>
      </c>
      <c r="Y10" s="47">
        <v>0.8</v>
      </c>
      <c r="Z10" s="47">
        <f t="shared" si="2"/>
        <v>1.2</v>
      </c>
      <c r="AA10" s="47">
        <v>0</v>
      </c>
      <c r="AB10" s="47">
        <v>1.2</v>
      </c>
      <c r="AC10" s="47">
        <v>0</v>
      </c>
      <c r="AD10" s="47">
        <v>0</v>
      </c>
    </row>
    <row r="11" spans="1:30" ht="10.5" customHeight="1">
      <c r="A11" s="47" t="s">
        <v>66</v>
      </c>
      <c r="B11" s="47" t="s">
        <v>201</v>
      </c>
      <c r="C11" s="47" t="s">
        <v>200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f>N11+Q11+T11+U11</f>
        <v>2</v>
      </c>
      <c r="N11" s="47">
        <v>0.8</v>
      </c>
      <c r="O11" s="47">
        <v>0</v>
      </c>
      <c r="P11" s="47">
        <v>0.8</v>
      </c>
      <c r="Q11" s="47">
        <v>1.2</v>
      </c>
      <c r="R11" s="47">
        <v>0</v>
      </c>
      <c r="S11" s="47">
        <v>1.2</v>
      </c>
      <c r="T11" s="47">
        <v>0</v>
      </c>
      <c r="U11" s="47">
        <v>0</v>
      </c>
      <c r="V11" s="47">
        <f t="shared" si="0"/>
        <v>2</v>
      </c>
      <c r="W11" s="47">
        <f t="shared" si="1"/>
        <v>0.8</v>
      </c>
      <c r="X11" s="47">
        <v>0</v>
      </c>
      <c r="Y11" s="47">
        <v>0.8</v>
      </c>
      <c r="Z11" s="47">
        <f t="shared" si="2"/>
        <v>1.2</v>
      </c>
      <c r="AA11" s="47">
        <v>0</v>
      </c>
      <c r="AB11" s="47">
        <v>1.2</v>
      </c>
      <c r="AC11" s="47">
        <v>0</v>
      </c>
      <c r="AD11" s="47">
        <v>0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D5" sqref="D5:F5"/>
    </sheetView>
  </sheetViews>
  <sheetFormatPr defaultColWidth="9.00390625" defaultRowHeight="14.25"/>
  <cols>
    <col min="1" max="1" width="3.75390625" style="1" customWidth="1"/>
    <col min="2" max="2" width="12.50390625" style="1" customWidth="1"/>
    <col min="3" max="3" width="12.375" style="1" customWidth="1"/>
    <col min="4" max="4" width="32.25390625" style="1" customWidth="1"/>
    <col min="5" max="5" width="12.375" style="1" customWidth="1"/>
    <col min="6" max="6" width="6.00390625" style="1" customWidth="1"/>
    <col min="7" max="16384" width="9.00390625" style="1" customWidth="1"/>
  </cols>
  <sheetData>
    <row r="1" spans="1:4" s="1" customFormat="1" ht="16.5" customHeight="1">
      <c r="A1" s="19" t="s">
        <v>41</v>
      </c>
      <c r="B1" s="4"/>
      <c r="C1" s="4"/>
      <c r="D1" s="4"/>
    </row>
    <row r="2" spans="1:5" s="1" customFormat="1" ht="33.75" customHeight="1">
      <c r="A2" s="5" t="s">
        <v>365</v>
      </c>
      <c r="B2" s="5"/>
      <c r="C2" s="5"/>
      <c r="D2" s="5"/>
      <c r="E2" s="5"/>
    </row>
    <row r="3" spans="1:5" s="1" customFormat="1" ht="9" customHeight="1">
      <c r="A3" s="6"/>
      <c r="B3" s="6"/>
      <c r="C3" s="6"/>
      <c r="D3" s="6"/>
      <c r="E3" s="6"/>
    </row>
    <row r="4" spans="1:4" s="1" customFormat="1" ht="10.5" customHeight="1">
      <c r="A4" s="20"/>
      <c r="B4" s="21"/>
      <c r="C4" s="22"/>
      <c r="D4" s="22"/>
    </row>
    <row r="5" spans="1:6" s="1" customFormat="1" ht="16.5" customHeight="1">
      <c r="A5" s="23" t="s">
        <v>366</v>
      </c>
      <c r="B5" s="24"/>
      <c r="C5" s="24"/>
      <c r="D5" s="10" t="s">
        <v>200</v>
      </c>
      <c r="E5" s="10"/>
      <c r="F5" s="10"/>
    </row>
    <row r="6" spans="1:6" s="1" customFormat="1" ht="16.5" customHeight="1">
      <c r="A6" s="25" t="s">
        <v>367</v>
      </c>
      <c r="B6" s="26"/>
      <c r="C6" s="26"/>
      <c r="D6" s="9"/>
      <c r="E6" s="9"/>
      <c r="F6" s="9"/>
    </row>
    <row r="7" spans="1:6" s="1" customFormat="1" ht="16.5" customHeight="1">
      <c r="A7" s="27" t="s">
        <v>368</v>
      </c>
      <c r="B7" s="28"/>
      <c r="C7" s="29"/>
      <c r="D7" s="30" t="s">
        <v>369</v>
      </c>
      <c r="E7" s="9"/>
      <c r="F7" s="9"/>
    </row>
    <row r="8" spans="1:6" s="1" customFormat="1" ht="16.5" customHeight="1">
      <c r="A8" s="31"/>
      <c r="B8" s="32"/>
      <c r="C8" s="33"/>
      <c r="D8" s="30" t="s">
        <v>370</v>
      </c>
      <c r="E8" s="9"/>
      <c r="F8" s="9"/>
    </row>
    <row r="9" spans="1:6" s="1" customFormat="1" ht="16.5" customHeight="1">
      <c r="A9" s="34"/>
      <c r="B9" s="35"/>
      <c r="C9" s="33"/>
      <c r="D9" s="30" t="s">
        <v>371</v>
      </c>
      <c r="E9" s="36"/>
      <c r="F9" s="37"/>
    </row>
    <row r="10" spans="1:6" s="1" customFormat="1" ht="16.5" customHeight="1">
      <c r="A10" s="10" t="s">
        <v>372</v>
      </c>
      <c r="B10" s="30" t="s">
        <v>373</v>
      </c>
      <c r="C10" s="30"/>
      <c r="D10" s="30"/>
      <c r="E10" s="30"/>
      <c r="F10" s="30"/>
    </row>
    <row r="11" spans="1:6" s="1" customFormat="1" ht="16.5" customHeight="1">
      <c r="A11" s="38"/>
      <c r="B11" s="30"/>
      <c r="C11" s="30"/>
      <c r="D11" s="30"/>
      <c r="E11" s="30"/>
      <c r="F11" s="30"/>
    </row>
    <row r="12" spans="1:6" s="1" customFormat="1" ht="16.5" customHeight="1">
      <c r="A12" s="9" t="s">
        <v>374</v>
      </c>
      <c r="B12" s="9" t="s">
        <v>375</v>
      </c>
      <c r="C12" s="9" t="s">
        <v>376</v>
      </c>
      <c r="D12" s="9" t="s">
        <v>377</v>
      </c>
      <c r="E12" s="9" t="s">
        <v>378</v>
      </c>
      <c r="F12" s="9" t="s">
        <v>218</v>
      </c>
    </row>
    <row r="13" spans="1:6" s="1" customFormat="1" ht="16.5" customHeight="1">
      <c r="A13" s="9"/>
      <c r="B13" s="9" t="s">
        <v>379</v>
      </c>
      <c r="C13" s="9" t="s">
        <v>380</v>
      </c>
      <c r="D13" s="30" t="s">
        <v>381</v>
      </c>
      <c r="E13" s="30"/>
      <c r="F13" s="11"/>
    </row>
    <row r="14" spans="1:6" s="1" customFormat="1" ht="16.5" customHeight="1">
      <c r="A14" s="9"/>
      <c r="B14" s="10"/>
      <c r="C14" s="9"/>
      <c r="D14" s="30" t="s">
        <v>382</v>
      </c>
      <c r="E14" s="30"/>
      <c r="F14" s="11"/>
    </row>
    <row r="15" spans="1:6" s="1" customFormat="1" ht="16.5" customHeight="1">
      <c r="A15" s="9"/>
      <c r="B15" s="10"/>
      <c r="C15" s="9"/>
      <c r="D15" s="30" t="s">
        <v>383</v>
      </c>
      <c r="E15" s="30"/>
      <c r="F15" s="11"/>
    </row>
    <row r="16" spans="1:6" s="1" customFormat="1" ht="16.5" customHeight="1">
      <c r="A16" s="9"/>
      <c r="B16" s="10"/>
      <c r="C16" s="9" t="s">
        <v>384</v>
      </c>
      <c r="D16" s="30" t="s">
        <v>381</v>
      </c>
      <c r="E16" s="30"/>
      <c r="F16" s="11"/>
    </row>
    <row r="17" spans="1:6" s="1" customFormat="1" ht="16.5" customHeight="1">
      <c r="A17" s="9"/>
      <c r="B17" s="10"/>
      <c r="C17" s="9"/>
      <c r="D17" s="30" t="s">
        <v>382</v>
      </c>
      <c r="E17" s="30"/>
      <c r="F17" s="11"/>
    </row>
    <row r="18" spans="1:6" s="1" customFormat="1" ht="16.5" customHeight="1">
      <c r="A18" s="9"/>
      <c r="B18" s="10"/>
      <c r="C18" s="9"/>
      <c r="D18" s="30" t="s">
        <v>383</v>
      </c>
      <c r="E18" s="30"/>
      <c r="F18" s="11"/>
    </row>
    <row r="19" spans="1:6" s="1" customFormat="1" ht="16.5" customHeight="1">
      <c r="A19" s="9"/>
      <c r="B19" s="10"/>
      <c r="C19" s="9" t="s">
        <v>385</v>
      </c>
      <c r="D19" s="30" t="s">
        <v>381</v>
      </c>
      <c r="E19" s="30"/>
      <c r="F19" s="11"/>
    </row>
    <row r="20" spans="1:6" s="1" customFormat="1" ht="16.5" customHeight="1">
      <c r="A20" s="9"/>
      <c r="B20" s="10"/>
      <c r="C20" s="9"/>
      <c r="D20" s="30" t="s">
        <v>382</v>
      </c>
      <c r="E20" s="30"/>
      <c r="F20" s="11"/>
    </row>
    <row r="21" spans="1:6" s="1" customFormat="1" ht="16.5" customHeight="1">
      <c r="A21" s="9"/>
      <c r="B21" s="10"/>
      <c r="C21" s="9"/>
      <c r="D21" s="30" t="s">
        <v>383</v>
      </c>
      <c r="E21" s="30"/>
      <c r="F21" s="11"/>
    </row>
    <row r="22" spans="1:6" s="1" customFormat="1" ht="16.5" customHeight="1">
      <c r="A22" s="9"/>
      <c r="B22" s="10"/>
      <c r="C22" s="9" t="s">
        <v>386</v>
      </c>
      <c r="D22" s="30" t="s">
        <v>381</v>
      </c>
      <c r="E22" s="30"/>
      <c r="F22" s="11"/>
    </row>
    <row r="23" spans="1:6" s="1" customFormat="1" ht="16.5" customHeight="1">
      <c r="A23" s="9"/>
      <c r="B23" s="10"/>
      <c r="C23" s="9"/>
      <c r="D23" s="30" t="s">
        <v>382</v>
      </c>
      <c r="E23" s="30"/>
      <c r="F23" s="11"/>
    </row>
    <row r="24" spans="1:6" s="1" customFormat="1" ht="16.5" customHeight="1">
      <c r="A24" s="9"/>
      <c r="B24" s="10"/>
      <c r="C24" s="9"/>
      <c r="D24" s="30" t="s">
        <v>383</v>
      </c>
      <c r="E24" s="30"/>
      <c r="F24" s="11"/>
    </row>
    <row r="25" spans="1:6" s="1" customFormat="1" ht="16.5" customHeight="1">
      <c r="A25" s="9"/>
      <c r="B25" s="9" t="s">
        <v>387</v>
      </c>
      <c r="C25" s="9" t="s">
        <v>388</v>
      </c>
      <c r="D25" s="30" t="s">
        <v>381</v>
      </c>
      <c r="E25" s="30"/>
      <c r="F25" s="11"/>
    </row>
    <row r="26" spans="1:6" s="1" customFormat="1" ht="16.5" customHeight="1">
      <c r="A26" s="9"/>
      <c r="B26" s="10"/>
      <c r="C26" s="9"/>
      <c r="D26" s="30" t="s">
        <v>382</v>
      </c>
      <c r="E26" s="30"/>
      <c r="F26" s="11"/>
    </row>
    <row r="27" spans="1:6" s="1" customFormat="1" ht="16.5" customHeight="1">
      <c r="A27" s="9"/>
      <c r="B27" s="10"/>
      <c r="C27" s="9"/>
      <c r="D27" s="30" t="s">
        <v>383</v>
      </c>
      <c r="E27" s="30"/>
      <c r="F27" s="11"/>
    </row>
    <row r="28" spans="1:6" s="1" customFormat="1" ht="16.5" customHeight="1">
      <c r="A28" s="9"/>
      <c r="B28" s="10"/>
      <c r="C28" s="9" t="s">
        <v>389</v>
      </c>
      <c r="D28" s="30" t="s">
        <v>381</v>
      </c>
      <c r="E28" s="30"/>
      <c r="F28" s="11"/>
    </row>
    <row r="29" spans="1:6" s="1" customFormat="1" ht="16.5" customHeight="1">
      <c r="A29" s="9"/>
      <c r="B29" s="10"/>
      <c r="C29" s="9"/>
      <c r="D29" s="30" t="s">
        <v>382</v>
      </c>
      <c r="E29" s="30"/>
      <c r="F29" s="11"/>
    </row>
    <row r="30" spans="1:6" s="1" customFormat="1" ht="16.5" customHeight="1">
      <c r="A30" s="9"/>
      <c r="B30" s="10"/>
      <c r="C30" s="9"/>
      <c r="D30" s="30" t="s">
        <v>383</v>
      </c>
      <c r="E30" s="30"/>
      <c r="F30" s="11"/>
    </row>
    <row r="31" spans="1:6" s="1" customFormat="1" ht="16.5" customHeight="1">
      <c r="A31" s="9"/>
      <c r="B31" s="10"/>
      <c r="C31" s="9" t="s">
        <v>390</v>
      </c>
      <c r="D31" s="30" t="s">
        <v>381</v>
      </c>
      <c r="E31" s="30"/>
      <c r="F31" s="11"/>
    </row>
    <row r="32" spans="1:6" s="1" customFormat="1" ht="16.5" customHeight="1">
      <c r="A32" s="9"/>
      <c r="B32" s="10"/>
      <c r="C32" s="9"/>
      <c r="D32" s="30" t="s">
        <v>382</v>
      </c>
      <c r="E32" s="30"/>
      <c r="F32" s="11"/>
    </row>
    <row r="33" spans="1:6" s="1" customFormat="1" ht="16.5" customHeight="1">
      <c r="A33" s="9"/>
      <c r="B33" s="10"/>
      <c r="C33" s="9"/>
      <c r="D33" s="30" t="s">
        <v>383</v>
      </c>
      <c r="E33" s="30"/>
      <c r="F33" s="11"/>
    </row>
    <row r="34" spans="1:6" s="1" customFormat="1" ht="16.5" customHeight="1">
      <c r="A34" s="9"/>
      <c r="B34" s="10"/>
      <c r="C34" s="9" t="s">
        <v>391</v>
      </c>
      <c r="D34" s="30" t="s">
        <v>381</v>
      </c>
      <c r="E34" s="30"/>
      <c r="F34" s="11"/>
    </row>
    <row r="35" spans="1:6" s="1" customFormat="1" ht="16.5" customHeight="1">
      <c r="A35" s="9"/>
      <c r="B35" s="10"/>
      <c r="C35" s="9"/>
      <c r="D35" s="30" t="s">
        <v>382</v>
      </c>
      <c r="E35" s="30"/>
      <c r="F35" s="11"/>
    </row>
    <row r="36" spans="1:6" s="1" customFormat="1" ht="16.5" customHeight="1">
      <c r="A36" s="9"/>
      <c r="B36" s="10"/>
      <c r="C36" s="9"/>
      <c r="D36" s="30" t="s">
        <v>383</v>
      </c>
      <c r="E36" s="30"/>
      <c r="F36" s="11"/>
    </row>
    <row r="37" spans="1:6" s="1" customFormat="1" ht="16.5" customHeight="1">
      <c r="A37" s="9"/>
      <c r="B37" s="10"/>
      <c r="C37" s="9" t="s">
        <v>392</v>
      </c>
      <c r="D37" s="11"/>
      <c r="E37" s="11"/>
      <c r="F37" s="11"/>
    </row>
    <row r="38" spans="1:6" s="1" customFormat="1" ht="16.5" customHeight="1">
      <c r="A38" s="9"/>
      <c r="B38" s="9" t="s">
        <v>393</v>
      </c>
      <c r="C38" s="9" t="s">
        <v>394</v>
      </c>
      <c r="D38" s="30" t="s">
        <v>381</v>
      </c>
      <c r="E38" s="30"/>
      <c r="F38" s="10"/>
    </row>
    <row r="39" spans="1:6" s="1" customFormat="1" ht="16.5" customHeight="1">
      <c r="A39" s="9"/>
      <c r="B39" s="9"/>
      <c r="C39" s="9"/>
      <c r="D39" s="30" t="s">
        <v>382</v>
      </c>
      <c r="E39" s="30"/>
      <c r="F39" s="9"/>
    </row>
    <row r="40" spans="1:6" s="1" customFormat="1" ht="16.5" customHeight="1">
      <c r="A40" s="9"/>
      <c r="B40" s="9"/>
      <c r="C40" s="9"/>
      <c r="D40" s="30" t="s">
        <v>383</v>
      </c>
      <c r="E40" s="30"/>
      <c r="F40" s="9"/>
    </row>
    <row r="41" spans="1:6" s="1" customFormat="1" ht="27" customHeight="1">
      <c r="A41" s="39" t="s">
        <v>395</v>
      </c>
      <c r="B41" s="39"/>
      <c r="C41" s="39"/>
      <c r="D41" s="39"/>
      <c r="E41" s="39"/>
      <c r="F41" s="39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75" right="0.75" top="0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1">
      <selection activeCell="L25" sqref="L25"/>
    </sheetView>
  </sheetViews>
  <sheetFormatPr defaultColWidth="9.00390625" defaultRowHeight="14.25"/>
  <cols>
    <col min="1" max="1" width="5.00390625" style="1" customWidth="1"/>
    <col min="2" max="2" width="8.75390625" style="1" customWidth="1"/>
    <col min="3" max="3" width="6.75390625" style="1" customWidth="1"/>
    <col min="4" max="4" width="4.25390625" style="1" customWidth="1"/>
    <col min="5" max="5" width="16.625" style="1" customWidth="1"/>
    <col min="6" max="6" width="21.75390625" style="1" customWidth="1"/>
    <col min="7" max="7" width="8.75390625" style="1" customWidth="1"/>
    <col min="8" max="8" width="13.00390625" style="1" customWidth="1"/>
    <col min="9" max="16384" width="9.00390625" style="1" customWidth="1"/>
  </cols>
  <sheetData>
    <row r="1" spans="1:4" s="1" customFormat="1" ht="16.5" customHeight="1">
      <c r="A1" s="3" t="s">
        <v>44</v>
      </c>
      <c r="B1" s="4"/>
      <c r="C1" s="4"/>
      <c r="D1" s="4"/>
    </row>
    <row r="2" spans="1:8" s="1" customFormat="1" ht="23.25" customHeight="1">
      <c r="A2" s="5" t="s">
        <v>45</v>
      </c>
      <c r="B2" s="5"/>
      <c r="C2" s="5"/>
      <c r="D2" s="5"/>
      <c r="E2" s="5"/>
      <c r="F2" s="5"/>
      <c r="G2" s="5"/>
      <c r="H2" s="5"/>
    </row>
    <row r="3" spans="1:8" s="1" customFormat="1" ht="18" customHeight="1">
      <c r="A3" s="6"/>
      <c r="B3" s="6"/>
      <c r="C3" s="6"/>
      <c r="D3" s="6"/>
      <c r="E3" s="6"/>
      <c r="F3" s="6"/>
      <c r="G3" s="6"/>
      <c r="H3" s="6"/>
    </row>
    <row r="4" spans="1:4" s="1" customFormat="1" ht="17.25" customHeight="1">
      <c r="A4" s="7"/>
      <c r="B4" s="7"/>
      <c r="C4" s="7"/>
      <c r="D4" s="7"/>
    </row>
    <row r="5" spans="1:8" s="1" customFormat="1" ht="21.75" customHeight="1">
      <c r="A5" s="8" t="s">
        <v>396</v>
      </c>
      <c r="B5" s="8"/>
      <c r="C5" s="8"/>
      <c r="D5" s="9" t="s">
        <v>200</v>
      </c>
      <c r="E5" s="9"/>
      <c r="F5" s="9"/>
      <c r="G5" s="9"/>
      <c r="H5" s="9"/>
    </row>
    <row r="6" spans="1:8" s="1" customFormat="1" ht="21.75" customHeight="1">
      <c r="A6" s="9" t="s">
        <v>397</v>
      </c>
      <c r="B6" s="9" t="s">
        <v>398</v>
      </c>
      <c r="C6" s="9"/>
      <c r="D6" s="10" t="s">
        <v>399</v>
      </c>
      <c r="E6" s="10"/>
      <c r="F6" s="10" t="s">
        <v>400</v>
      </c>
      <c r="G6" s="10"/>
      <c r="H6" s="10"/>
    </row>
    <row r="7" spans="1:8" s="1" customFormat="1" ht="21.75" customHeight="1">
      <c r="A7" s="9"/>
      <c r="B7" s="9"/>
      <c r="C7" s="9"/>
      <c r="D7" s="10"/>
      <c r="E7" s="10"/>
      <c r="F7" s="10" t="s">
        <v>401</v>
      </c>
      <c r="G7" s="10" t="s">
        <v>402</v>
      </c>
      <c r="H7" s="10" t="s">
        <v>403</v>
      </c>
    </row>
    <row r="8" spans="1:8" s="1" customFormat="1" ht="21.75" customHeight="1">
      <c r="A8" s="9"/>
      <c r="B8" s="9" t="s">
        <v>404</v>
      </c>
      <c r="C8" s="9"/>
      <c r="D8" s="9" t="s">
        <v>248</v>
      </c>
      <c r="E8" s="9"/>
      <c r="F8" s="11">
        <v>153.2</v>
      </c>
      <c r="G8" s="11">
        <v>153.2</v>
      </c>
      <c r="H8" s="11">
        <v>0</v>
      </c>
    </row>
    <row r="9" spans="1:8" s="1" customFormat="1" ht="21.75" customHeight="1">
      <c r="A9" s="9"/>
      <c r="B9" s="9" t="s">
        <v>405</v>
      </c>
      <c r="C9" s="9"/>
      <c r="D9" s="9" t="s">
        <v>262</v>
      </c>
      <c r="E9" s="9"/>
      <c r="F9" s="11">
        <v>14.4</v>
      </c>
      <c r="G9" s="11">
        <v>14.4</v>
      </c>
      <c r="H9" s="11">
        <v>0</v>
      </c>
    </row>
    <row r="10" spans="1:8" s="1" customFormat="1" ht="21.75" customHeight="1">
      <c r="A10" s="9"/>
      <c r="B10" s="9" t="s">
        <v>406</v>
      </c>
      <c r="C10" s="9"/>
      <c r="D10" s="9"/>
      <c r="E10" s="10"/>
      <c r="F10" s="11">
        <f>SUM(F8:F9)</f>
        <v>167.6</v>
      </c>
      <c r="G10" s="11">
        <f>SUM(G8:G9)</f>
        <v>167.6</v>
      </c>
      <c r="H10" s="11">
        <f>SUM(H8:H9)</f>
        <v>0</v>
      </c>
    </row>
    <row r="11" spans="1:8" s="1" customFormat="1" ht="96" customHeight="1">
      <c r="A11" s="10" t="s">
        <v>407</v>
      </c>
      <c r="B11" s="12" t="s">
        <v>408</v>
      </c>
      <c r="C11" s="13"/>
      <c r="D11" s="13"/>
      <c r="E11" s="13"/>
      <c r="F11" s="13"/>
      <c r="G11" s="13"/>
      <c r="H11" s="13"/>
    </row>
    <row r="12" spans="1:8" s="1" customFormat="1" ht="21.75" customHeight="1">
      <c r="A12" s="9" t="s">
        <v>409</v>
      </c>
      <c r="B12" s="10" t="s">
        <v>375</v>
      </c>
      <c r="C12" s="10" t="s">
        <v>376</v>
      </c>
      <c r="D12" s="10"/>
      <c r="E12" s="10" t="s">
        <v>377</v>
      </c>
      <c r="F12" s="10"/>
      <c r="G12" s="10" t="s">
        <v>378</v>
      </c>
      <c r="H12" s="10"/>
    </row>
    <row r="13" spans="1:8" s="1" customFormat="1" ht="30" customHeight="1">
      <c r="A13" s="10"/>
      <c r="B13" s="10" t="s">
        <v>410</v>
      </c>
      <c r="C13" s="10" t="s">
        <v>380</v>
      </c>
      <c r="D13" s="10"/>
      <c r="E13" s="8" t="s">
        <v>411</v>
      </c>
      <c r="F13" s="14"/>
      <c r="G13" s="14" t="s">
        <v>412</v>
      </c>
      <c r="H13" s="14"/>
    </row>
    <row r="14" spans="1:8" s="1" customFormat="1" ht="30" customHeight="1">
      <c r="A14" s="10"/>
      <c r="B14" s="10"/>
      <c r="C14" s="10"/>
      <c r="D14" s="10"/>
      <c r="E14" s="8" t="s">
        <v>413</v>
      </c>
      <c r="F14" s="14"/>
      <c r="G14" s="14" t="s">
        <v>414</v>
      </c>
      <c r="H14" s="14"/>
    </row>
    <row r="15" spans="1:8" s="1" customFormat="1" ht="30" customHeight="1">
      <c r="A15" s="10"/>
      <c r="B15" s="10"/>
      <c r="C15" s="10"/>
      <c r="D15" s="10"/>
      <c r="E15" s="8" t="s">
        <v>415</v>
      </c>
      <c r="F15" s="14"/>
      <c r="G15" s="14" t="s">
        <v>416</v>
      </c>
      <c r="H15" s="14"/>
    </row>
    <row r="16" spans="1:8" s="1" customFormat="1" ht="30" customHeight="1">
      <c r="A16" s="10"/>
      <c r="B16" s="10"/>
      <c r="C16" s="9" t="s">
        <v>384</v>
      </c>
      <c r="D16" s="9"/>
      <c r="E16" s="8" t="s">
        <v>411</v>
      </c>
      <c r="F16" s="14"/>
      <c r="G16" s="14" t="s">
        <v>417</v>
      </c>
      <c r="H16" s="14"/>
    </row>
    <row r="17" spans="1:8" s="1" customFormat="1" ht="30" customHeight="1">
      <c r="A17" s="10"/>
      <c r="B17" s="10"/>
      <c r="C17" s="9"/>
      <c r="D17" s="9"/>
      <c r="E17" s="8" t="s">
        <v>413</v>
      </c>
      <c r="F17" s="14"/>
      <c r="G17" s="14" t="s">
        <v>417</v>
      </c>
      <c r="H17" s="14"/>
    </row>
    <row r="18" spans="1:8" s="1" customFormat="1" ht="30" customHeight="1">
      <c r="A18" s="10"/>
      <c r="B18" s="10"/>
      <c r="C18" s="9"/>
      <c r="D18" s="9"/>
      <c r="E18" s="8" t="s">
        <v>415</v>
      </c>
      <c r="F18" s="14"/>
      <c r="G18" s="14" t="s">
        <v>417</v>
      </c>
      <c r="H18" s="14"/>
    </row>
    <row r="19" spans="1:8" s="1" customFormat="1" ht="30" customHeight="1">
      <c r="A19" s="10"/>
      <c r="B19" s="10"/>
      <c r="C19" s="9" t="s">
        <v>385</v>
      </c>
      <c r="D19" s="9"/>
      <c r="E19" s="8" t="s">
        <v>411</v>
      </c>
      <c r="F19" s="14"/>
      <c r="G19" s="15">
        <v>44805</v>
      </c>
      <c r="H19" s="14"/>
    </row>
    <row r="20" spans="1:8" s="1" customFormat="1" ht="30" customHeight="1">
      <c r="A20" s="10"/>
      <c r="B20" s="10"/>
      <c r="C20" s="9"/>
      <c r="D20" s="9"/>
      <c r="E20" s="8" t="s">
        <v>413</v>
      </c>
      <c r="F20" s="14"/>
      <c r="G20" s="15">
        <v>44805</v>
      </c>
      <c r="H20" s="14"/>
    </row>
    <row r="21" spans="1:8" s="1" customFormat="1" ht="30" customHeight="1">
      <c r="A21" s="10"/>
      <c r="B21" s="10"/>
      <c r="C21" s="9"/>
      <c r="D21" s="9"/>
      <c r="E21" s="8" t="s">
        <v>415</v>
      </c>
      <c r="F21" s="14"/>
      <c r="G21" s="15">
        <v>44805</v>
      </c>
      <c r="H21" s="14"/>
    </row>
    <row r="22" spans="1:8" s="1" customFormat="1" ht="30" customHeight="1">
      <c r="A22" s="10"/>
      <c r="B22" s="10"/>
      <c r="C22" s="9" t="s">
        <v>386</v>
      </c>
      <c r="D22" s="9"/>
      <c r="E22" s="8" t="s">
        <v>411</v>
      </c>
      <c r="F22" s="14"/>
      <c r="G22" s="14" t="s">
        <v>418</v>
      </c>
      <c r="H22" s="14"/>
    </row>
    <row r="23" spans="1:8" s="1" customFormat="1" ht="30" customHeight="1">
      <c r="A23" s="10"/>
      <c r="B23" s="10"/>
      <c r="C23" s="9"/>
      <c r="D23" s="9"/>
      <c r="E23" s="8" t="s">
        <v>413</v>
      </c>
      <c r="F23" s="14"/>
      <c r="G23" s="14" t="s">
        <v>419</v>
      </c>
      <c r="H23" s="14"/>
    </row>
    <row r="24" spans="1:8" s="1" customFormat="1" ht="21.75" customHeight="1">
      <c r="A24" s="10"/>
      <c r="B24" s="10"/>
      <c r="C24" s="9"/>
      <c r="D24" s="9"/>
      <c r="E24" s="8" t="s">
        <v>415</v>
      </c>
      <c r="F24" s="14"/>
      <c r="G24" s="14" t="s">
        <v>420</v>
      </c>
      <c r="H24" s="14"/>
    </row>
    <row r="25" spans="1:8" s="1" customFormat="1" ht="21.75" customHeight="1">
      <c r="A25" s="10"/>
      <c r="B25" s="10" t="s">
        <v>421</v>
      </c>
      <c r="C25" s="9" t="s">
        <v>388</v>
      </c>
      <c r="D25" s="9"/>
      <c r="E25" s="8" t="s">
        <v>422</v>
      </c>
      <c r="F25" s="14"/>
      <c r="G25" s="14" t="s">
        <v>423</v>
      </c>
      <c r="H25" s="14"/>
    </row>
    <row r="26" spans="1:8" s="1" customFormat="1" ht="21.75" customHeight="1">
      <c r="A26" s="10"/>
      <c r="B26" s="10"/>
      <c r="C26" s="9"/>
      <c r="D26" s="9"/>
      <c r="E26" s="8" t="s">
        <v>382</v>
      </c>
      <c r="F26" s="14"/>
      <c r="G26" s="14"/>
      <c r="H26" s="14"/>
    </row>
    <row r="27" spans="1:8" s="1" customFormat="1" ht="21.75" customHeight="1">
      <c r="A27" s="10"/>
      <c r="B27" s="10"/>
      <c r="C27" s="9"/>
      <c r="D27" s="9"/>
      <c r="E27" s="8" t="s">
        <v>383</v>
      </c>
      <c r="F27" s="14"/>
      <c r="G27" s="14"/>
      <c r="H27" s="14"/>
    </row>
    <row r="28" spans="1:8" s="1" customFormat="1" ht="21.75" customHeight="1">
      <c r="A28" s="10"/>
      <c r="B28" s="10"/>
      <c r="C28" s="9" t="s">
        <v>389</v>
      </c>
      <c r="D28" s="9"/>
      <c r="E28" s="8" t="s">
        <v>424</v>
      </c>
      <c r="F28" s="14"/>
      <c r="G28" s="14" t="s">
        <v>425</v>
      </c>
      <c r="H28" s="14"/>
    </row>
    <row r="29" spans="1:8" s="1" customFormat="1" ht="21.75" customHeight="1">
      <c r="A29" s="10"/>
      <c r="B29" s="10"/>
      <c r="C29" s="9"/>
      <c r="D29" s="9"/>
      <c r="E29" s="8" t="s">
        <v>382</v>
      </c>
      <c r="F29" s="14"/>
      <c r="G29" s="14"/>
      <c r="H29" s="14"/>
    </row>
    <row r="30" spans="1:8" s="1" customFormat="1" ht="21.75" customHeight="1">
      <c r="A30" s="10"/>
      <c r="B30" s="10"/>
      <c r="C30" s="9"/>
      <c r="D30" s="9"/>
      <c r="E30" s="8" t="s">
        <v>383</v>
      </c>
      <c r="F30" s="14"/>
      <c r="G30" s="14"/>
      <c r="H30" s="14"/>
    </row>
    <row r="31" spans="1:8" s="1" customFormat="1" ht="21.75" customHeight="1">
      <c r="A31" s="10"/>
      <c r="B31" s="10"/>
      <c r="C31" s="9" t="s">
        <v>390</v>
      </c>
      <c r="D31" s="9"/>
      <c r="E31" s="8" t="s">
        <v>381</v>
      </c>
      <c r="F31" s="14"/>
      <c r="G31" s="14"/>
      <c r="H31" s="14"/>
    </row>
    <row r="32" spans="1:8" s="1" customFormat="1" ht="21.75" customHeight="1">
      <c r="A32" s="10"/>
      <c r="B32" s="10"/>
      <c r="C32" s="9"/>
      <c r="D32" s="9"/>
      <c r="E32" s="8" t="s">
        <v>382</v>
      </c>
      <c r="F32" s="14"/>
      <c r="G32" s="14"/>
      <c r="H32" s="14"/>
    </row>
    <row r="33" spans="1:8" s="1" customFormat="1" ht="21.75" customHeight="1">
      <c r="A33" s="10"/>
      <c r="B33" s="10"/>
      <c r="C33" s="9"/>
      <c r="D33" s="9"/>
      <c r="E33" s="8" t="s">
        <v>383</v>
      </c>
      <c r="F33" s="14"/>
      <c r="G33" s="14"/>
      <c r="H33" s="14"/>
    </row>
    <row r="34" spans="1:8" s="1" customFormat="1" ht="21.75" customHeight="1">
      <c r="A34" s="10"/>
      <c r="B34" s="10"/>
      <c r="C34" s="9" t="s">
        <v>391</v>
      </c>
      <c r="D34" s="9"/>
      <c r="E34" s="8" t="s">
        <v>426</v>
      </c>
      <c r="F34" s="14"/>
      <c r="G34" s="14"/>
      <c r="H34" s="14"/>
    </row>
    <row r="35" spans="1:8" s="1" customFormat="1" ht="21.75" customHeight="1">
      <c r="A35" s="10"/>
      <c r="B35" s="10"/>
      <c r="C35" s="9"/>
      <c r="D35" s="9"/>
      <c r="E35" s="8" t="s">
        <v>382</v>
      </c>
      <c r="F35" s="14"/>
      <c r="G35" s="14"/>
      <c r="H35" s="14"/>
    </row>
    <row r="36" spans="1:8" s="1" customFormat="1" ht="21.75" customHeight="1">
      <c r="A36" s="10"/>
      <c r="B36" s="10"/>
      <c r="C36" s="9"/>
      <c r="D36" s="9"/>
      <c r="E36" s="8" t="s">
        <v>383</v>
      </c>
      <c r="F36" s="14"/>
      <c r="G36" s="14"/>
      <c r="H36" s="14"/>
    </row>
    <row r="37" spans="1:8" s="1" customFormat="1" ht="21.75" customHeight="1">
      <c r="A37" s="10"/>
      <c r="B37" s="9" t="s">
        <v>393</v>
      </c>
      <c r="C37" s="9" t="s">
        <v>394</v>
      </c>
      <c r="D37" s="9"/>
      <c r="E37" s="8" t="s">
        <v>427</v>
      </c>
      <c r="F37" s="14"/>
      <c r="G37" s="16">
        <v>1</v>
      </c>
      <c r="H37" s="14"/>
    </row>
    <row r="38" spans="1:8" s="1" customFormat="1" ht="21.75" customHeight="1">
      <c r="A38" s="10"/>
      <c r="B38" s="9"/>
      <c r="C38" s="9"/>
      <c r="D38" s="9"/>
      <c r="E38" s="8" t="s">
        <v>428</v>
      </c>
      <c r="F38" s="14"/>
      <c r="G38" s="16">
        <v>1</v>
      </c>
      <c r="H38" s="14"/>
    </row>
    <row r="39" spans="1:8" s="1" customFormat="1" ht="21.75" customHeight="1">
      <c r="A39" s="10"/>
      <c r="B39" s="9"/>
      <c r="C39" s="9"/>
      <c r="D39" s="9"/>
      <c r="E39" s="8" t="s">
        <v>429</v>
      </c>
      <c r="F39" s="14"/>
      <c r="G39" s="16">
        <v>1</v>
      </c>
      <c r="H39" s="14"/>
    </row>
    <row r="40" spans="1:8" s="2" customFormat="1" ht="24" customHeight="1">
      <c r="A40" s="17" t="s">
        <v>430</v>
      </c>
      <c r="B40" s="17"/>
      <c r="C40" s="17"/>
      <c r="D40" s="17"/>
      <c r="E40" s="17"/>
      <c r="F40" s="17"/>
      <c r="G40" s="17"/>
      <c r="H40" s="17"/>
    </row>
    <row r="48" s="1" customFormat="1" ht="14.25">
      <c r="G48" s="18"/>
    </row>
  </sheetData>
  <sheetProtection/>
  <mergeCells count="8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0:H40"/>
    <mergeCell ref="A6:A10"/>
    <mergeCell ref="A12:A39"/>
    <mergeCell ref="B13:B24"/>
    <mergeCell ref="B25:B36"/>
    <mergeCell ref="B37:B39"/>
    <mergeCell ref="B6:C7"/>
    <mergeCell ref="D6:E7"/>
    <mergeCell ref="C13:D15"/>
    <mergeCell ref="C16:D18"/>
    <mergeCell ref="C19:D21"/>
    <mergeCell ref="C22:D24"/>
    <mergeCell ref="C25:D27"/>
    <mergeCell ref="C28:D30"/>
    <mergeCell ref="C31:D33"/>
    <mergeCell ref="C34:D36"/>
    <mergeCell ref="C37:D39"/>
  </mergeCells>
  <printOptions/>
  <pageMargins left="0.6298611111111111" right="0.4326388888888889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E22" sqref="E22"/>
    </sheetView>
  </sheetViews>
  <sheetFormatPr defaultColWidth="7.00390625" defaultRowHeight="14.25"/>
  <cols>
    <col min="1" max="1" width="6.75390625" style="59" customWidth="1"/>
    <col min="2" max="9" width="7.00390625" style="59" customWidth="1"/>
    <col min="10" max="10" width="19.00390625" style="59" customWidth="1"/>
    <col min="11" max="11" width="7.00390625" style="59" customWidth="1"/>
    <col min="12" max="12" width="44.75390625" style="59" customWidth="1"/>
    <col min="13" max="16384" width="7.00390625" style="59" customWidth="1"/>
  </cols>
  <sheetData>
    <row r="1" spans="1:12" s="59" customFormat="1" ht="22.5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59" customFormat="1" ht="27" customHeight="1">
      <c r="A2" s="101" t="s">
        <v>5</v>
      </c>
      <c r="B2" s="101" t="s">
        <v>6</v>
      </c>
      <c r="C2" s="101"/>
      <c r="D2" s="101"/>
      <c r="E2" s="101"/>
      <c r="F2" s="101"/>
      <c r="G2" s="101"/>
      <c r="H2" s="101"/>
      <c r="I2" s="101"/>
      <c r="J2" s="101"/>
      <c r="K2" s="104" t="s">
        <v>7</v>
      </c>
      <c r="L2" s="104" t="s">
        <v>8</v>
      </c>
    </row>
    <row r="3" spans="1:12" s="99" customFormat="1" ht="27" customHeight="1">
      <c r="A3" s="102" t="s">
        <v>9</v>
      </c>
      <c r="B3" s="103" t="s">
        <v>10</v>
      </c>
      <c r="C3" s="103"/>
      <c r="D3" s="103"/>
      <c r="E3" s="103"/>
      <c r="F3" s="103"/>
      <c r="G3" s="103"/>
      <c r="H3" s="103"/>
      <c r="I3" s="103"/>
      <c r="J3" s="103"/>
      <c r="K3" s="102" t="s">
        <v>11</v>
      </c>
      <c r="L3" s="105"/>
    </row>
    <row r="4" spans="1:12" s="99" customFormat="1" ht="27" customHeight="1">
      <c r="A4" s="104" t="s">
        <v>12</v>
      </c>
      <c r="B4" s="105" t="s">
        <v>13</v>
      </c>
      <c r="C4" s="105"/>
      <c r="D4" s="105"/>
      <c r="E4" s="105"/>
      <c r="F4" s="105"/>
      <c r="G4" s="105"/>
      <c r="H4" s="105"/>
      <c r="I4" s="105"/>
      <c r="J4" s="105"/>
      <c r="K4" s="102" t="s">
        <v>11</v>
      </c>
      <c r="L4" s="105"/>
    </row>
    <row r="5" spans="1:12" s="99" customFormat="1" ht="27" customHeight="1">
      <c r="A5" s="104" t="s">
        <v>14</v>
      </c>
      <c r="B5" s="105" t="s">
        <v>15</v>
      </c>
      <c r="C5" s="105"/>
      <c r="D5" s="105"/>
      <c r="E5" s="105"/>
      <c r="F5" s="105"/>
      <c r="G5" s="105"/>
      <c r="H5" s="105"/>
      <c r="I5" s="105"/>
      <c r="J5" s="105"/>
      <c r="K5" s="102" t="s">
        <v>11</v>
      </c>
      <c r="L5" s="105"/>
    </row>
    <row r="6" spans="1:12" s="99" customFormat="1" ht="27" customHeight="1">
      <c r="A6" s="104" t="s">
        <v>16</v>
      </c>
      <c r="B6" s="105" t="s">
        <v>17</v>
      </c>
      <c r="C6" s="105"/>
      <c r="D6" s="105"/>
      <c r="E6" s="105"/>
      <c r="F6" s="105"/>
      <c r="G6" s="105"/>
      <c r="H6" s="105"/>
      <c r="I6" s="105"/>
      <c r="J6" s="105"/>
      <c r="K6" s="102" t="s">
        <v>11</v>
      </c>
      <c r="L6" s="105"/>
    </row>
    <row r="7" spans="1:12" s="99" customFormat="1" ht="27" customHeight="1">
      <c r="A7" s="104" t="s">
        <v>18</v>
      </c>
      <c r="B7" s="105" t="s">
        <v>19</v>
      </c>
      <c r="C7" s="105"/>
      <c r="D7" s="105"/>
      <c r="E7" s="105"/>
      <c r="F7" s="105"/>
      <c r="G7" s="105"/>
      <c r="H7" s="105"/>
      <c r="I7" s="105"/>
      <c r="J7" s="105"/>
      <c r="K7" s="102" t="s">
        <v>11</v>
      </c>
      <c r="L7" s="105"/>
    </row>
    <row r="8" spans="1:12" s="99" customFormat="1" ht="27" customHeight="1">
      <c r="A8" s="104" t="s">
        <v>20</v>
      </c>
      <c r="B8" s="105" t="s">
        <v>21</v>
      </c>
      <c r="C8" s="105"/>
      <c r="D8" s="105"/>
      <c r="E8" s="105"/>
      <c r="F8" s="105"/>
      <c r="G8" s="105"/>
      <c r="H8" s="105"/>
      <c r="I8" s="105"/>
      <c r="J8" s="105"/>
      <c r="K8" s="102" t="s">
        <v>11</v>
      </c>
      <c r="L8" s="105"/>
    </row>
    <row r="9" spans="1:12" s="99" customFormat="1" ht="27" customHeight="1">
      <c r="A9" s="104" t="s">
        <v>22</v>
      </c>
      <c r="B9" s="105" t="s">
        <v>23</v>
      </c>
      <c r="C9" s="105"/>
      <c r="D9" s="105"/>
      <c r="E9" s="105"/>
      <c r="F9" s="105"/>
      <c r="G9" s="105"/>
      <c r="H9" s="105"/>
      <c r="I9" s="105"/>
      <c r="J9" s="105"/>
      <c r="K9" s="102" t="s">
        <v>11</v>
      </c>
      <c r="L9" s="105"/>
    </row>
    <row r="10" spans="1:12" s="99" customFormat="1" ht="27" customHeight="1">
      <c r="A10" s="104" t="s">
        <v>24</v>
      </c>
      <c r="B10" s="105" t="s">
        <v>25</v>
      </c>
      <c r="C10" s="105"/>
      <c r="D10" s="105"/>
      <c r="E10" s="105"/>
      <c r="F10" s="105"/>
      <c r="G10" s="105"/>
      <c r="H10" s="105"/>
      <c r="I10" s="105"/>
      <c r="J10" s="105"/>
      <c r="K10" s="102" t="s">
        <v>11</v>
      </c>
      <c r="L10" s="105"/>
    </row>
    <row r="11" spans="1:12" s="99" customFormat="1" ht="27" customHeight="1">
      <c r="A11" s="104" t="s">
        <v>26</v>
      </c>
      <c r="B11" s="105" t="s">
        <v>27</v>
      </c>
      <c r="C11" s="105"/>
      <c r="D11" s="105"/>
      <c r="E11" s="105"/>
      <c r="F11" s="105"/>
      <c r="G11" s="105"/>
      <c r="H11" s="105"/>
      <c r="I11" s="105"/>
      <c r="J11" s="105"/>
      <c r="K11" s="102" t="s">
        <v>28</v>
      </c>
      <c r="L11" s="105" t="s">
        <v>29</v>
      </c>
    </row>
    <row r="12" spans="1:12" s="99" customFormat="1" ht="27" customHeight="1">
      <c r="A12" s="104" t="s">
        <v>30</v>
      </c>
      <c r="B12" s="105" t="s">
        <v>31</v>
      </c>
      <c r="C12" s="105"/>
      <c r="D12" s="105"/>
      <c r="E12" s="105"/>
      <c r="F12" s="105"/>
      <c r="G12" s="105"/>
      <c r="H12" s="105"/>
      <c r="I12" s="105"/>
      <c r="J12" s="105"/>
      <c r="K12" s="102" t="s">
        <v>28</v>
      </c>
      <c r="L12" s="105" t="s">
        <v>32</v>
      </c>
    </row>
    <row r="13" spans="1:12" s="99" customFormat="1" ht="27" customHeight="1">
      <c r="A13" s="104" t="s">
        <v>33</v>
      </c>
      <c r="B13" s="105" t="s">
        <v>34</v>
      </c>
      <c r="C13" s="105"/>
      <c r="D13" s="105"/>
      <c r="E13" s="105"/>
      <c r="F13" s="105"/>
      <c r="G13" s="105"/>
      <c r="H13" s="105"/>
      <c r="I13" s="105"/>
      <c r="J13" s="105"/>
      <c r="K13" s="102" t="s">
        <v>28</v>
      </c>
      <c r="L13" s="105" t="s">
        <v>35</v>
      </c>
    </row>
    <row r="14" spans="1:12" s="99" customFormat="1" ht="27" customHeight="1">
      <c r="A14" s="104" t="s">
        <v>36</v>
      </c>
      <c r="B14" s="105" t="s">
        <v>37</v>
      </c>
      <c r="C14" s="105"/>
      <c r="D14" s="105"/>
      <c r="E14" s="105"/>
      <c r="F14" s="105"/>
      <c r="G14" s="105"/>
      <c r="H14" s="105"/>
      <c r="I14" s="105"/>
      <c r="J14" s="105"/>
      <c r="K14" s="102" t="s">
        <v>28</v>
      </c>
      <c r="L14" s="105" t="s">
        <v>38</v>
      </c>
    </row>
    <row r="15" spans="1:12" s="59" customFormat="1" ht="27" customHeight="1">
      <c r="A15" s="104" t="s">
        <v>39</v>
      </c>
      <c r="B15" s="106" t="s">
        <v>40</v>
      </c>
      <c r="C15" s="106"/>
      <c r="D15" s="106"/>
      <c r="E15" s="106"/>
      <c r="F15" s="106"/>
      <c r="G15" s="106"/>
      <c r="H15" s="106"/>
      <c r="I15" s="106"/>
      <c r="J15" s="106"/>
      <c r="K15" s="102" t="s">
        <v>11</v>
      </c>
      <c r="L15" s="105"/>
    </row>
    <row r="16" spans="1:12" s="59" customFormat="1" ht="27" customHeight="1">
      <c r="A16" s="104" t="s">
        <v>41</v>
      </c>
      <c r="B16" s="105" t="s">
        <v>42</v>
      </c>
      <c r="C16" s="105"/>
      <c r="D16" s="105"/>
      <c r="E16" s="105"/>
      <c r="F16" s="105"/>
      <c r="G16" s="105"/>
      <c r="H16" s="105"/>
      <c r="I16" s="105"/>
      <c r="J16" s="105"/>
      <c r="K16" s="102" t="s">
        <v>28</v>
      </c>
      <c r="L16" s="105" t="s">
        <v>43</v>
      </c>
    </row>
    <row r="17" spans="1:12" s="59" customFormat="1" ht="27" customHeight="1">
      <c r="A17" s="104" t="s">
        <v>44</v>
      </c>
      <c r="B17" s="105" t="s">
        <v>45</v>
      </c>
      <c r="C17" s="105"/>
      <c r="D17" s="105"/>
      <c r="E17" s="105"/>
      <c r="F17" s="105"/>
      <c r="G17" s="105"/>
      <c r="H17" s="105"/>
      <c r="I17" s="105"/>
      <c r="J17" s="105"/>
      <c r="K17" s="102" t="s">
        <v>11</v>
      </c>
      <c r="L17" s="105"/>
    </row>
    <row r="18" spans="1:12" s="59" customFormat="1" ht="15" customHeight="1">
      <c r="A18" s="107" t="s">
        <v>46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1" ht="11.25">
      <c r="A21" s="108"/>
    </row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8:L18"/>
  </mergeCells>
  <printOptions/>
  <pageMargins left="0.275" right="0.15694444444444444" top="0.5118055555555555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K15" sqref="K15"/>
    </sheetView>
  </sheetViews>
  <sheetFormatPr defaultColWidth="8.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40" t="s">
        <v>9</v>
      </c>
      <c r="B1" s="40"/>
      <c r="C1" s="40"/>
      <c r="D1" s="40"/>
      <c r="E1" s="40"/>
      <c r="F1" s="40"/>
      <c r="G1" s="40"/>
      <c r="H1" s="40"/>
      <c r="I1" s="52"/>
    </row>
    <row r="2" spans="1:9" ht="19.5" customHeight="1">
      <c r="A2" s="94" t="s">
        <v>10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44"/>
      <c r="B3" s="44"/>
      <c r="C3" s="44"/>
      <c r="D3" s="44"/>
      <c r="E3" s="48" t="s">
        <v>47</v>
      </c>
      <c r="F3" s="48"/>
      <c r="G3" s="48"/>
      <c r="H3" s="48"/>
      <c r="I3" s="48"/>
    </row>
    <row r="4" spans="1:9" ht="15" customHeight="1">
      <c r="A4" s="46" t="s">
        <v>48</v>
      </c>
      <c r="B4" s="46" t="s">
        <v>49</v>
      </c>
      <c r="C4" s="46"/>
      <c r="D4" s="46" t="s">
        <v>50</v>
      </c>
      <c r="E4" s="46"/>
      <c r="F4" s="46"/>
      <c r="G4" s="46"/>
      <c r="H4" s="46"/>
      <c r="I4" s="46"/>
    </row>
    <row r="5" spans="1:9" ht="25.5" customHeight="1">
      <c r="A5" s="46"/>
      <c r="B5" s="46" t="s">
        <v>51</v>
      </c>
      <c r="C5" s="95" t="s">
        <v>52</v>
      </c>
      <c r="D5" s="46" t="s">
        <v>53</v>
      </c>
      <c r="E5" s="46" t="s">
        <v>52</v>
      </c>
      <c r="F5" s="45" t="s">
        <v>54</v>
      </c>
      <c r="G5" s="46" t="s">
        <v>52</v>
      </c>
      <c r="H5" s="45" t="s">
        <v>55</v>
      </c>
      <c r="I5" s="46" t="s">
        <v>52</v>
      </c>
    </row>
    <row r="6" spans="1:9" ht="12.75" customHeight="1">
      <c r="A6" s="96" t="s">
        <v>56</v>
      </c>
      <c r="B6" s="96" t="s">
        <v>57</v>
      </c>
      <c r="C6" s="97">
        <v>167.6</v>
      </c>
      <c r="D6" s="96" t="s">
        <v>57</v>
      </c>
      <c r="E6" s="96" t="s">
        <v>58</v>
      </c>
      <c r="F6" s="96" t="s">
        <v>57</v>
      </c>
      <c r="G6" s="97">
        <v>167.6</v>
      </c>
      <c r="H6" s="96" t="s">
        <v>57</v>
      </c>
      <c r="I6" s="96" t="s">
        <v>58</v>
      </c>
    </row>
    <row r="7" spans="1:9" ht="12.75" customHeight="1">
      <c r="A7" s="96" t="s">
        <v>59</v>
      </c>
      <c r="B7" s="96" t="s">
        <v>60</v>
      </c>
      <c r="C7" s="97">
        <v>167.6</v>
      </c>
      <c r="D7" s="96" t="s">
        <v>61</v>
      </c>
      <c r="E7" s="96" t="s">
        <v>62</v>
      </c>
      <c r="F7" s="96" t="s">
        <v>63</v>
      </c>
      <c r="G7" s="96" t="s">
        <v>58</v>
      </c>
      <c r="H7" s="96" t="s">
        <v>64</v>
      </c>
      <c r="I7" s="96" t="s">
        <v>65</v>
      </c>
    </row>
    <row r="8" spans="1:9" ht="12.75" customHeight="1">
      <c r="A8" s="96" t="s">
        <v>66</v>
      </c>
      <c r="B8" s="96" t="s">
        <v>67</v>
      </c>
      <c r="C8" s="97">
        <v>167.6</v>
      </c>
      <c r="D8" s="96" t="s">
        <v>68</v>
      </c>
      <c r="E8" s="96" t="s">
        <v>65</v>
      </c>
      <c r="F8" s="96" t="s">
        <v>69</v>
      </c>
      <c r="G8" s="96">
        <v>153.2</v>
      </c>
      <c r="H8" s="96" t="s">
        <v>70</v>
      </c>
      <c r="I8" s="96" t="s">
        <v>65</v>
      </c>
    </row>
    <row r="9" spans="1:9" ht="12.75" customHeight="1">
      <c r="A9" s="96" t="s">
        <v>71</v>
      </c>
      <c r="B9" s="96" t="s">
        <v>72</v>
      </c>
      <c r="C9" s="98" t="s">
        <v>65</v>
      </c>
      <c r="D9" s="96" t="s">
        <v>73</v>
      </c>
      <c r="E9" s="96" t="s">
        <v>65</v>
      </c>
      <c r="F9" s="96" t="s">
        <v>74</v>
      </c>
      <c r="G9" s="96">
        <v>14.4</v>
      </c>
      <c r="H9" s="96" t="s">
        <v>75</v>
      </c>
      <c r="I9" s="96" t="s">
        <v>65</v>
      </c>
    </row>
    <row r="10" spans="1:9" ht="12.75" customHeight="1">
      <c r="A10" s="96" t="s">
        <v>76</v>
      </c>
      <c r="B10" s="96" t="s">
        <v>77</v>
      </c>
      <c r="C10" s="96" t="s">
        <v>65</v>
      </c>
      <c r="D10" s="96" t="s">
        <v>78</v>
      </c>
      <c r="E10" s="96" t="s">
        <v>65</v>
      </c>
      <c r="F10" s="96" t="s">
        <v>79</v>
      </c>
      <c r="G10" s="96" t="s">
        <v>65</v>
      </c>
      <c r="H10" s="96" t="s">
        <v>80</v>
      </c>
      <c r="I10" s="96" t="s">
        <v>65</v>
      </c>
    </row>
    <row r="11" spans="1:9" ht="12.75" customHeight="1">
      <c r="A11" s="96" t="s">
        <v>81</v>
      </c>
      <c r="B11" s="96" t="s">
        <v>82</v>
      </c>
      <c r="C11" s="96" t="s">
        <v>65</v>
      </c>
      <c r="D11" s="96" t="s">
        <v>83</v>
      </c>
      <c r="E11" s="96" t="s">
        <v>65</v>
      </c>
      <c r="F11" s="96" t="s">
        <v>84</v>
      </c>
      <c r="G11" s="96" t="s">
        <v>65</v>
      </c>
      <c r="H11" s="96" t="s">
        <v>85</v>
      </c>
      <c r="I11" s="96" t="s">
        <v>58</v>
      </c>
    </row>
    <row r="12" spans="1:9" ht="12.75" customHeight="1">
      <c r="A12" s="96" t="s">
        <v>86</v>
      </c>
      <c r="B12" s="96" t="s">
        <v>87</v>
      </c>
      <c r="C12" s="96" t="s">
        <v>65</v>
      </c>
      <c r="D12" s="96" t="s">
        <v>88</v>
      </c>
      <c r="E12" s="96" t="s">
        <v>65</v>
      </c>
      <c r="F12" s="96" t="s">
        <v>89</v>
      </c>
      <c r="G12" s="96" t="s">
        <v>65</v>
      </c>
      <c r="H12" s="96" t="s">
        <v>90</v>
      </c>
      <c r="I12" s="96" t="s">
        <v>65</v>
      </c>
    </row>
    <row r="13" spans="1:9" ht="12.75" customHeight="1">
      <c r="A13" s="96" t="s">
        <v>91</v>
      </c>
      <c r="B13" s="96" t="s">
        <v>92</v>
      </c>
      <c r="C13" s="96" t="s">
        <v>65</v>
      </c>
      <c r="D13" s="96" t="s">
        <v>93</v>
      </c>
      <c r="E13" s="96" t="s">
        <v>65</v>
      </c>
      <c r="F13" s="96" t="s">
        <v>69</v>
      </c>
      <c r="G13" s="96" t="s">
        <v>65</v>
      </c>
      <c r="H13" s="96" t="s">
        <v>94</v>
      </c>
      <c r="I13" s="96" t="s">
        <v>65</v>
      </c>
    </row>
    <row r="14" spans="1:9" ht="12.75" customHeight="1">
      <c r="A14" s="96" t="s">
        <v>95</v>
      </c>
      <c r="B14" s="96" t="s">
        <v>96</v>
      </c>
      <c r="C14" s="96" t="s">
        <v>65</v>
      </c>
      <c r="D14" s="96" t="s">
        <v>97</v>
      </c>
      <c r="E14" s="96" t="s">
        <v>98</v>
      </c>
      <c r="F14" s="96" t="s">
        <v>74</v>
      </c>
      <c r="G14" s="96" t="s">
        <v>65</v>
      </c>
      <c r="H14" s="96" t="s">
        <v>99</v>
      </c>
      <c r="I14" s="96" t="s">
        <v>65</v>
      </c>
    </row>
    <row r="15" spans="1:9" ht="12.75" customHeight="1">
      <c r="A15" s="96" t="s">
        <v>100</v>
      </c>
      <c r="B15" s="96" t="s">
        <v>101</v>
      </c>
      <c r="C15" s="96" t="s">
        <v>65</v>
      </c>
      <c r="D15" s="96" t="s">
        <v>102</v>
      </c>
      <c r="E15" s="96" t="s">
        <v>65</v>
      </c>
      <c r="F15" s="96" t="s">
        <v>103</v>
      </c>
      <c r="G15" s="96" t="s">
        <v>65</v>
      </c>
      <c r="H15" s="96" t="s">
        <v>104</v>
      </c>
      <c r="I15" s="96" t="s">
        <v>65</v>
      </c>
    </row>
    <row r="16" spans="1:9" ht="12.75" customHeight="1">
      <c r="A16" s="96" t="s">
        <v>105</v>
      </c>
      <c r="B16" s="96" t="s">
        <v>106</v>
      </c>
      <c r="C16" s="96" t="s">
        <v>65</v>
      </c>
      <c r="D16" s="96" t="s">
        <v>107</v>
      </c>
      <c r="E16" s="96" t="s">
        <v>65</v>
      </c>
      <c r="F16" s="96" t="s">
        <v>108</v>
      </c>
      <c r="G16" s="96" t="s">
        <v>65</v>
      </c>
      <c r="H16" s="96" t="s">
        <v>109</v>
      </c>
      <c r="I16" s="96" t="s">
        <v>65</v>
      </c>
    </row>
    <row r="17" spans="1:9" ht="12.75" customHeight="1">
      <c r="A17" s="96" t="s">
        <v>110</v>
      </c>
      <c r="B17" s="96" t="s">
        <v>111</v>
      </c>
      <c r="C17" s="96" t="s">
        <v>65</v>
      </c>
      <c r="D17" s="96" t="s">
        <v>112</v>
      </c>
      <c r="E17" s="96" t="s">
        <v>65</v>
      </c>
      <c r="F17" s="96" t="s">
        <v>113</v>
      </c>
      <c r="G17" s="96" t="s">
        <v>65</v>
      </c>
      <c r="H17" s="96" t="s">
        <v>114</v>
      </c>
      <c r="I17" s="96" t="s">
        <v>65</v>
      </c>
    </row>
    <row r="18" spans="1:9" ht="12.75" customHeight="1">
      <c r="A18" s="96" t="s">
        <v>115</v>
      </c>
      <c r="B18" s="96" t="s">
        <v>116</v>
      </c>
      <c r="C18" s="96" t="s">
        <v>116</v>
      </c>
      <c r="D18" s="96" t="s">
        <v>117</v>
      </c>
      <c r="E18" s="96" t="s">
        <v>65</v>
      </c>
      <c r="F18" s="96" t="s">
        <v>118</v>
      </c>
      <c r="G18" s="96" t="s">
        <v>65</v>
      </c>
      <c r="H18" s="96" t="s">
        <v>119</v>
      </c>
      <c r="I18" s="96" t="s">
        <v>65</v>
      </c>
    </row>
    <row r="19" spans="1:9" ht="12.75" customHeight="1">
      <c r="A19" s="96" t="s">
        <v>120</v>
      </c>
      <c r="B19" s="96" t="s">
        <v>116</v>
      </c>
      <c r="C19" s="96" t="s">
        <v>116</v>
      </c>
      <c r="D19" s="96" t="s">
        <v>121</v>
      </c>
      <c r="E19" s="96" t="s">
        <v>65</v>
      </c>
      <c r="F19" s="96" t="s">
        <v>122</v>
      </c>
      <c r="G19" s="96" t="s">
        <v>65</v>
      </c>
      <c r="H19" s="96" t="s">
        <v>123</v>
      </c>
      <c r="I19" s="96" t="s">
        <v>65</v>
      </c>
    </row>
    <row r="20" spans="1:9" ht="12.75" customHeight="1">
      <c r="A20" s="96" t="s">
        <v>124</v>
      </c>
      <c r="B20" s="96" t="s">
        <v>116</v>
      </c>
      <c r="C20" s="96" t="s">
        <v>116</v>
      </c>
      <c r="D20" s="96" t="s">
        <v>125</v>
      </c>
      <c r="E20" s="96" t="s">
        <v>65</v>
      </c>
      <c r="F20" s="96" t="s">
        <v>126</v>
      </c>
      <c r="G20" s="96" t="s">
        <v>65</v>
      </c>
      <c r="H20" s="96" t="s">
        <v>127</v>
      </c>
      <c r="I20" s="96" t="s">
        <v>65</v>
      </c>
    </row>
    <row r="21" spans="1:9" ht="12.75" customHeight="1">
      <c r="A21" s="96" t="s">
        <v>128</v>
      </c>
      <c r="B21" s="96" t="s">
        <v>116</v>
      </c>
      <c r="C21" s="96" t="s">
        <v>116</v>
      </c>
      <c r="D21" s="96" t="s">
        <v>129</v>
      </c>
      <c r="E21" s="96" t="s">
        <v>65</v>
      </c>
      <c r="F21" s="96" t="s">
        <v>130</v>
      </c>
      <c r="G21" s="96" t="s">
        <v>65</v>
      </c>
      <c r="H21" s="96" t="s">
        <v>131</v>
      </c>
      <c r="I21" s="96" t="s">
        <v>65</v>
      </c>
    </row>
    <row r="22" spans="1:9" ht="12.75" customHeight="1">
      <c r="A22" s="96" t="s">
        <v>132</v>
      </c>
      <c r="B22" s="96" t="s">
        <v>116</v>
      </c>
      <c r="C22" s="96" t="s">
        <v>116</v>
      </c>
      <c r="D22" s="96" t="s">
        <v>133</v>
      </c>
      <c r="E22" s="96" t="s">
        <v>65</v>
      </c>
      <c r="F22" s="96" t="s">
        <v>134</v>
      </c>
      <c r="G22" s="96" t="s">
        <v>65</v>
      </c>
      <c r="H22" s="96" t="s">
        <v>116</v>
      </c>
      <c r="I22" s="96" t="s">
        <v>116</v>
      </c>
    </row>
    <row r="23" spans="1:9" ht="12.75" customHeight="1">
      <c r="A23" s="96" t="s">
        <v>135</v>
      </c>
      <c r="B23" s="96" t="s">
        <v>116</v>
      </c>
      <c r="C23" s="96" t="s">
        <v>116</v>
      </c>
      <c r="D23" s="96" t="s">
        <v>136</v>
      </c>
      <c r="E23" s="96" t="s">
        <v>65</v>
      </c>
      <c r="F23" s="96" t="s">
        <v>137</v>
      </c>
      <c r="G23" s="96" t="s">
        <v>65</v>
      </c>
      <c r="H23" s="96" t="s">
        <v>116</v>
      </c>
      <c r="I23" s="96" t="s">
        <v>116</v>
      </c>
    </row>
    <row r="24" spans="1:9" ht="12.75" customHeight="1">
      <c r="A24" s="96" t="s">
        <v>138</v>
      </c>
      <c r="B24" s="96" t="s">
        <v>116</v>
      </c>
      <c r="C24" s="96" t="s">
        <v>116</v>
      </c>
      <c r="D24" s="96" t="s">
        <v>139</v>
      </c>
      <c r="E24" s="96" t="s">
        <v>65</v>
      </c>
      <c r="F24" s="96" t="s">
        <v>140</v>
      </c>
      <c r="G24" s="96" t="s">
        <v>65</v>
      </c>
      <c r="H24" s="96" t="s">
        <v>116</v>
      </c>
      <c r="I24" s="96" t="s">
        <v>116</v>
      </c>
    </row>
    <row r="25" spans="1:9" ht="12.75" customHeight="1">
      <c r="A25" s="96" t="s">
        <v>141</v>
      </c>
      <c r="B25" s="96" t="s">
        <v>116</v>
      </c>
      <c r="C25" s="96" t="s">
        <v>116</v>
      </c>
      <c r="D25" s="96" t="s">
        <v>142</v>
      </c>
      <c r="E25" s="96" t="s">
        <v>65</v>
      </c>
      <c r="F25" s="96" t="s">
        <v>143</v>
      </c>
      <c r="G25" s="96" t="s">
        <v>65</v>
      </c>
      <c r="H25" s="96" t="s">
        <v>116</v>
      </c>
      <c r="I25" s="96" t="s">
        <v>116</v>
      </c>
    </row>
    <row r="26" spans="1:9" ht="12.75" customHeight="1">
      <c r="A26" s="96" t="s">
        <v>144</v>
      </c>
      <c r="B26" s="96" t="s">
        <v>116</v>
      </c>
      <c r="C26" s="96" t="s">
        <v>116</v>
      </c>
      <c r="D26" s="96" t="s">
        <v>145</v>
      </c>
      <c r="E26" s="96" t="s">
        <v>146</v>
      </c>
      <c r="F26" s="96" t="s">
        <v>116</v>
      </c>
      <c r="G26" s="96" t="s">
        <v>116</v>
      </c>
      <c r="H26" s="96" t="s">
        <v>116</v>
      </c>
      <c r="I26" s="96" t="s">
        <v>116</v>
      </c>
    </row>
    <row r="27" spans="1:9" ht="12.75" customHeight="1">
      <c r="A27" s="96" t="s">
        <v>147</v>
      </c>
      <c r="B27" s="96" t="s">
        <v>116</v>
      </c>
      <c r="C27" s="96" t="s">
        <v>116</v>
      </c>
      <c r="D27" s="96" t="s">
        <v>148</v>
      </c>
      <c r="E27" s="96" t="s">
        <v>65</v>
      </c>
      <c r="F27" s="96" t="s">
        <v>116</v>
      </c>
      <c r="G27" s="96" t="s">
        <v>116</v>
      </c>
      <c r="H27" s="96" t="s">
        <v>116</v>
      </c>
      <c r="I27" s="96" t="s">
        <v>116</v>
      </c>
    </row>
    <row r="28" spans="1:9" ht="12.75" customHeight="1">
      <c r="A28" s="96" t="s">
        <v>149</v>
      </c>
      <c r="B28" s="96" t="s">
        <v>116</v>
      </c>
      <c r="C28" s="96" t="s">
        <v>116</v>
      </c>
      <c r="D28" s="96" t="s">
        <v>150</v>
      </c>
      <c r="E28" s="96" t="s">
        <v>65</v>
      </c>
      <c r="F28" s="96" t="s">
        <v>116</v>
      </c>
      <c r="G28" s="96" t="s">
        <v>116</v>
      </c>
      <c r="H28" s="96" t="s">
        <v>116</v>
      </c>
      <c r="I28" s="96" t="s">
        <v>116</v>
      </c>
    </row>
    <row r="29" spans="1:9" ht="12.75" customHeight="1">
      <c r="A29" s="96" t="s">
        <v>151</v>
      </c>
      <c r="B29" s="96" t="s">
        <v>116</v>
      </c>
      <c r="C29" s="96" t="s">
        <v>116</v>
      </c>
      <c r="D29" s="96" t="s">
        <v>152</v>
      </c>
      <c r="E29" s="96" t="s">
        <v>65</v>
      </c>
      <c r="F29" s="96" t="s">
        <v>116</v>
      </c>
      <c r="G29" s="96" t="s">
        <v>116</v>
      </c>
      <c r="H29" s="96" t="s">
        <v>116</v>
      </c>
      <c r="I29" s="96" t="s">
        <v>116</v>
      </c>
    </row>
    <row r="30" spans="1:9" ht="12.75" customHeight="1">
      <c r="A30" s="96" t="s">
        <v>153</v>
      </c>
      <c r="B30" s="96" t="s">
        <v>116</v>
      </c>
      <c r="C30" s="96" t="s">
        <v>116</v>
      </c>
      <c r="D30" s="96" t="s">
        <v>154</v>
      </c>
      <c r="E30" s="96" t="s">
        <v>65</v>
      </c>
      <c r="F30" s="96" t="s">
        <v>116</v>
      </c>
      <c r="G30" s="96" t="s">
        <v>116</v>
      </c>
      <c r="H30" s="96" t="s">
        <v>116</v>
      </c>
      <c r="I30" s="96" t="s">
        <v>116</v>
      </c>
    </row>
    <row r="31" spans="1:9" ht="12.75" customHeight="1">
      <c r="A31" s="96" t="s">
        <v>155</v>
      </c>
      <c r="B31" s="96" t="s">
        <v>116</v>
      </c>
      <c r="C31" s="96" t="s">
        <v>116</v>
      </c>
      <c r="D31" s="96" t="s">
        <v>156</v>
      </c>
      <c r="E31" s="96" t="s">
        <v>65</v>
      </c>
      <c r="F31" s="96" t="s">
        <v>116</v>
      </c>
      <c r="G31" s="96" t="s">
        <v>116</v>
      </c>
      <c r="H31" s="96" t="s">
        <v>116</v>
      </c>
      <c r="I31" s="96" t="s">
        <v>116</v>
      </c>
    </row>
    <row r="32" spans="1:9" ht="12.75" customHeight="1">
      <c r="A32" s="96" t="s">
        <v>157</v>
      </c>
      <c r="B32" s="96" t="s">
        <v>116</v>
      </c>
      <c r="C32" s="96" t="s">
        <v>116</v>
      </c>
      <c r="D32" s="96" t="s">
        <v>158</v>
      </c>
      <c r="E32" s="96" t="s">
        <v>65</v>
      </c>
      <c r="F32" s="96" t="s">
        <v>116</v>
      </c>
      <c r="G32" s="96" t="s">
        <v>116</v>
      </c>
      <c r="H32" s="96" t="s">
        <v>116</v>
      </c>
      <c r="I32" s="96" t="s">
        <v>116</v>
      </c>
    </row>
    <row r="33" spans="1:9" ht="12.75" customHeight="1">
      <c r="A33" s="96" t="s">
        <v>159</v>
      </c>
      <c r="B33" s="96" t="s">
        <v>116</v>
      </c>
      <c r="C33" s="96" t="s">
        <v>116</v>
      </c>
      <c r="D33" s="96" t="s">
        <v>160</v>
      </c>
      <c r="E33" s="96" t="s">
        <v>65</v>
      </c>
      <c r="F33" s="96" t="s">
        <v>116</v>
      </c>
      <c r="G33" s="96" t="s">
        <v>116</v>
      </c>
      <c r="H33" s="96" t="s">
        <v>116</v>
      </c>
      <c r="I33" s="96" t="s">
        <v>116</v>
      </c>
    </row>
    <row r="34" spans="1:9" ht="12.75" customHeight="1">
      <c r="A34" s="96" t="s">
        <v>161</v>
      </c>
      <c r="B34" s="96" t="s">
        <v>116</v>
      </c>
      <c r="C34" s="96" t="s">
        <v>116</v>
      </c>
      <c r="D34" s="96" t="s">
        <v>162</v>
      </c>
      <c r="E34" s="96" t="s">
        <v>65</v>
      </c>
      <c r="F34" s="96" t="s">
        <v>116</v>
      </c>
      <c r="G34" s="96" t="s">
        <v>116</v>
      </c>
      <c r="H34" s="96" t="s">
        <v>116</v>
      </c>
      <c r="I34" s="96" t="s">
        <v>116</v>
      </c>
    </row>
    <row r="35" spans="1:9" ht="12.75" customHeight="1">
      <c r="A35" s="96" t="s">
        <v>163</v>
      </c>
      <c r="B35" s="96" t="s">
        <v>116</v>
      </c>
      <c r="C35" s="96" t="s">
        <v>116</v>
      </c>
      <c r="D35" s="96" t="s">
        <v>164</v>
      </c>
      <c r="E35" s="96" t="s">
        <v>65</v>
      </c>
      <c r="F35" s="96" t="s">
        <v>116</v>
      </c>
      <c r="G35" s="96" t="s">
        <v>116</v>
      </c>
      <c r="H35" s="96" t="s">
        <v>116</v>
      </c>
      <c r="I35" s="96" t="s">
        <v>116</v>
      </c>
    </row>
    <row r="36" spans="1:9" ht="12.75" customHeight="1">
      <c r="A36" s="96" t="s">
        <v>165</v>
      </c>
      <c r="B36" s="96" t="s">
        <v>116</v>
      </c>
      <c r="C36" s="96" t="s">
        <v>116</v>
      </c>
      <c r="D36" s="96" t="s">
        <v>116</v>
      </c>
      <c r="E36" s="96" t="s">
        <v>116</v>
      </c>
      <c r="F36" s="96" t="s">
        <v>116</v>
      </c>
      <c r="G36" s="96" t="s">
        <v>116</v>
      </c>
      <c r="H36" s="96" t="s">
        <v>116</v>
      </c>
      <c r="I36" s="96" t="s">
        <v>116</v>
      </c>
    </row>
    <row r="37" spans="1:9" ht="12.75" customHeight="1">
      <c r="A37" s="96" t="s">
        <v>166</v>
      </c>
      <c r="B37" s="96" t="s">
        <v>116</v>
      </c>
      <c r="C37" s="96" t="s">
        <v>116</v>
      </c>
      <c r="D37" s="96" t="s">
        <v>116</v>
      </c>
      <c r="E37" s="96" t="s">
        <v>116</v>
      </c>
      <c r="F37" s="96" t="s">
        <v>116</v>
      </c>
      <c r="G37" s="96" t="s">
        <v>116</v>
      </c>
      <c r="H37" s="96" t="s">
        <v>116</v>
      </c>
      <c r="I37" s="96" t="s">
        <v>116</v>
      </c>
    </row>
    <row r="38" spans="1:9" ht="12.75" customHeight="1">
      <c r="A38" s="96" t="s">
        <v>167</v>
      </c>
      <c r="B38" s="96" t="s">
        <v>168</v>
      </c>
      <c r="C38" s="97">
        <v>167.6</v>
      </c>
      <c r="D38" s="96" t="s">
        <v>169</v>
      </c>
      <c r="E38" s="96" t="s">
        <v>58</v>
      </c>
      <c r="F38" s="96" t="s">
        <v>169</v>
      </c>
      <c r="G38" s="96" t="s">
        <v>58</v>
      </c>
      <c r="H38" s="96" t="s">
        <v>169</v>
      </c>
      <c r="I38" s="96" t="s">
        <v>58</v>
      </c>
    </row>
    <row r="39" spans="1:9" ht="12.75" customHeight="1">
      <c r="A39" s="96" t="s">
        <v>170</v>
      </c>
      <c r="B39" s="96" t="s">
        <v>171</v>
      </c>
      <c r="C39" s="96" t="s">
        <v>65</v>
      </c>
      <c r="D39" s="96" t="s">
        <v>172</v>
      </c>
      <c r="E39" s="97">
        <v>0</v>
      </c>
      <c r="F39" s="96" t="s">
        <v>172</v>
      </c>
      <c r="G39" s="96" t="s">
        <v>65</v>
      </c>
      <c r="H39" s="96" t="s">
        <v>172</v>
      </c>
      <c r="I39" s="96" t="s">
        <v>65</v>
      </c>
    </row>
    <row r="40" spans="1:9" ht="12.75" customHeight="1">
      <c r="A40" s="96" t="s">
        <v>173</v>
      </c>
      <c r="B40" s="96" t="s">
        <v>174</v>
      </c>
      <c r="C40" s="96" t="s">
        <v>65</v>
      </c>
      <c r="D40" s="96" t="s">
        <v>175</v>
      </c>
      <c r="E40" s="96" t="s">
        <v>65</v>
      </c>
      <c r="F40" s="96" t="s">
        <v>175</v>
      </c>
      <c r="G40" s="96" t="s">
        <v>65</v>
      </c>
      <c r="H40" s="96" t="s">
        <v>175</v>
      </c>
      <c r="I40" s="96" t="s">
        <v>65</v>
      </c>
    </row>
    <row r="41" spans="1:9" ht="12.75" customHeight="1">
      <c r="A41" s="96" t="s">
        <v>176</v>
      </c>
      <c r="B41" s="96" t="s">
        <v>177</v>
      </c>
      <c r="C41" s="96" t="s">
        <v>65</v>
      </c>
      <c r="D41" s="96" t="s">
        <v>116</v>
      </c>
      <c r="E41" s="96" t="s">
        <v>116</v>
      </c>
      <c r="F41" s="96" t="s">
        <v>116</v>
      </c>
      <c r="G41" s="96" t="s">
        <v>116</v>
      </c>
      <c r="H41" s="96" t="s">
        <v>116</v>
      </c>
      <c r="I41" s="96" t="s">
        <v>116</v>
      </c>
    </row>
    <row r="42" spans="1:9" ht="12.75" customHeight="1">
      <c r="A42" s="96" t="s">
        <v>178</v>
      </c>
      <c r="B42" s="96" t="s">
        <v>179</v>
      </c>
      <c r="C42" s="96" t="s">
        <v>65</v>
      </c>
      <c r="D42" s="96" t="s">
        <v>116</v>
      </c>
      <c r="E42" s="96" t="s">
        <v>116</v>
      </c>
      <c r="F42" s="96" t="s">
        <v>116</v>
      </c>
      <c r="G42" s="96" t="s">
        <v>116</v>
      </c>
      <c r="H42" s="96" t="s">
        <v>116</v>
      </c>
      <c r="I42" s="96" t="s">
        <v>116</v>
      </c>
    </row>
    <row r="43" spans="1:9" ht="12.75" customHeight="1">
      <c r="A43" s="96" t="s">
        <v>180</v>
      </c>
      <c r="B43" s="96" t="s">
        <v>181</v>
      </c>
      <c r="C43" s="96" t="s">
        <v>65</v>
      </c>
      <c r="D43" s="96" t="s">
        <v>116</v>
      </c>
      <c r="E43" s="96" t="s">
        <v>116</v>
      </c>
      <c r="F43" s="96" t="s">
        <v>116</v>
      </c>
      <c r="G43" s="96" t="s">
        <v>116</v>
      </c>
      <c r="H43" s="96" t="s">
        <v>116</v>
      </c>
      <c r="I43" s="96" t="s">
        <v>116</v>
      </c>
    </row>
    <row r="44" spans="1:9" ht="12.75" customHeight="1">
      <c r="A44" s="96" t="s">
        <v>182</v>
      </c>
      <c r="B44" s="96" t="s">
        <v>116</v>
      </c>
      <c r="C44" s="96" t="s">
        <v>116</v>
      </c>
      <c r="D44" s="96" t="s">
        <v>116</v>
      </c>
      <c r="E44" s="96" t="s">
        <v>116</v>
      </c>
      <c r="F44" s="96" t="s">
        <v>116</v>
      </c>
      <c r="G44" s="96" t="s">
        <v>116</v>
      </c>
      <c r="H44" s="96" t="s">
        <v>116</v>
      </c>
      <c r="I44" s="96" t="s">
        <v>116</v>
      </c>
    </row>
    <row r="45" spans="1:9" ht="12.75" customHeight="1">
      <c r="A45" s="96" t="s">
        <v>183</v>
      </c>
      <c r="B45" s="96" t="s">
        <v>184</v>
      </c>
      <c r="C45" s="97">
        <v>167.6</v>
      </c>
      <c r="D45" s="96" t="s">
        <v>185</v>
      </c>
      <c r="E45" s="96" t="s">
        <v>58</v>
      </c>
      <c r="F45" s="96" t="s">
        <v>185</v>
      </c>
      <c r="G45" s="96" t="s">
        <v>58</v>
      </c>
      <c r="H45" s="96" t="s">
        <v>185</v>
      </c>
      <c r="I45" s="96" t="s">
        <v>58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" bottom="0.2" header="0.5902777777777778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S18" sqref="S18"/>
    </sheetView>
  </sheetViews>
  <sheetFormatPr defaultColWidth="8.625" defaultRowHeight="15" customHeight="1"/>
  <cols>
    <col min="1" max="1" width="4.25390625" style="0" customWidth="1"/>
    <col min="2" max="2" width="9.625" style="0" customWidth="1"/>
    <col min="3" max="3" width="17.75390625" style="0" customWidth="1"/>
    <col min="4" max="5" width="11.875" style="0" customWidth="1"/>
    <col min="6" max="7" width="9.50390625" style="0" customWidth="1"/>
    <col min="8" max="9" width="7.125" style="0" customWidth="1"/>
    <col min="10" max="10" width="7.00390625" style="0" customWidth="1"/>
    <col min="11" max="12" width="9.50390625" style="0" customWidth="1"/>
    <col min="13" max="15" width="5.875" style="0" customWidth="1"/>
    <col min="16" max="16" width="10.00390625" style="0" customWidth="1"/>
  </cols>
  <sheetData>
    <row r="1" spans="1:15" ht="15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7.7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8.75" customHeight="1">
      <c r="A3" s="49"/>
      <c r="B3" s="49"/>
      <c r="C3" s="49"/>
      <c r="D3" s="49"/>
      <c r="E3" s="49"/>
      <c r="F3" s="49"/>
      <c r="G3" s="49"/>
      <c r="H3" s="92" t="s">
        <v>47</v>
      </c>
      <c r="I3" s="92"/>
      <c r="J3" s="92"/>
      <c r="K3" s="92"/>
      <c r="L3" s="92"/>
      <c r="M3" s="92"/>
      <c r="N3" s="92"/>
      <c r="O3" s="92"/>
    </row>
    <row r="4" spans="1:15" ht="21.75" customHeight="1">
      <c r="A4" s="45" t="s">
        <v>48</v>
      </c>
      <c r="B4" s="46" t="s">
        <v>186</v>
      </c>
      <c r="C4" s="45" t="s">
        <v>187</v>
      </c>
      <c r="D4" s="89" t="s">
        <v>188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8.5" customHeight="1">
      <c r="A5" s="45"/>
      <c r="B5" s="46"/>
      <c r="C5" s="45"/>
      <c r="D5" s="93" t="s">
        <v>189</v>
      </c>
      <c r="E5" s="93" t="s">
        <v>190</v>
      </c>
      <c r="F5" s="93"/>
      <c r="G5" s="93" t="s">
        <v>191</v>
      </c>
      <c r="H5" s="93" t="s">
        <v>192</v>
      </c>
      <c r="I5" s="93" t="s">
        <v>193</v>
      </c>
      <c r="J5" s="93" t="s">
        <v>194</v>
      </c>
      <c r="K5" s="93" t="s">
        <v>195</v>
      </c>
      <c r="L5" s="93" t="s">
        <v>171</v>
      </c>
      <c r="M5" s="93" t="s">
        <v>177</v>
      </c>
      <c r="N5" s="93" t="s">
        <v>174</v>
      </c>
      <c r="O5" s="93" t="s">
        <v>196</v>
      </c>
    </row>
    <row r="6" spans="1:15" ht="63" customHeight="1">
      <c r="A6" s="45"/>
      <c r="B6" s="46"/>
      <c r="C6" s="45"/>
      <c r="D6" s="93"/>
      <c r="E6" s="93" t="s">
        <v>197</v>
      </c>
      <c r="F6" s="93" t="s">
        <v>198</v>
      </c>
      <c r="G6" s="93"/>
      <c r="H6" s="93"/>
      <c r="I6" s="93"/>
      <c r="J6" s="93"/>
      <c r="K6" s="93"/>
      <c r="L6" s="93"/>
      <c r="M6" s="93"/>
      <c r="N6" s="93"/>
      <c r="O6" s="93"/>
    </row>
    <row r="7" spans="1:15" ht="15" customHeight="1">
      <c r="A7" s="47" t="s">
        <v>56</v>
      </c>
      <c r="B7" s="47" t="s">
        <v>116</v>
      </c>
      <c r="C7" s="47" t="s">
        <v>189</v>
      </c>
      <c r="D7" s="47">
        <v>167.6</v>
      </c>
      <c r="E7" s="47">
        <v>167.6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</row>
    <row r="8" spans="1:15" ht="15" customHeight="1">
      <c r="A8" s="47" t="s">
        <v>59</v>
      </c>
      <c r="B8" s="47" t="s">
        <v>199</v>
      </c>
      <c r="C8" s="47" t="s">
        <v>200</v>
      </c>
      <c r="D8" s="47">
        <v>167.6</v>
      </c>
      <c r="E8" s="47">
        <v>167.6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</row>
    <row r="9" spans="1:15" ht="15" customHeight="1">
      <c r="A9" s="47" t="s">
        <v>66</v>
      </c>
      <c r="B9" s="47" t="s">
        <v>201</v>
      </c>
      <c r="C9" s="47" t="s">
        <v>200</v>
      </c>
      <c r="D9" s="47">
        <v>167.6</v>
      </c>
      <c r="E9" s="47">
        <v>167.6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C1">
      <selection activeCell="Q14" sqref="Q14"/>
    </sheetView>
  </sheetViews>
  <sheetFormatPr defaultColWidth="8.625" defaultRowHeight="15" customHeight="1"/>
  <cols>
    <col min="1" max="1" width="3.125" style="0" customWidth="1"/>
    <col min="2" max="2" width="10.625" style="0" customWidth="1"/>
    <col min="3" max="3" width="18.25390625" style="0" customWidth="1"/>
    <col min="4" max="5" width="12.00390625" style="0" customWidth="1"/>
    <col min="6" max="7" width="11.75390625" style="0" customWidth="1"/>
    <col min="8" max="13" width="8.125" style="0" customWidth="1"/>
    <col min="14" max="14" width="11.25390625" style="0" customWidth="1"/>
  </cols>
  <sheetData>
    <row r="1" spans="1:13" ht="15" customHeight="1">
      <c r="A1" s="40" t="s">
        <v>14</v>
      </c>
      <c r="B1" s="40"/>
      <c r="C1" s="40"/>
      <c r="D1" s="40"/>
      <c r="E1" s="40"/>
      <c r="F1" s="40"/>
      <c r="G1" s="40"/>
      <c r="H1" s="90"/>
      <c r="I1" s="90"/>
      <c r="J1" s="90"/>
      <c r="K1" s="90"/>
      <c r="L1" s="90"/>
      <c r="M1" s="52"/>
    </row>
    <row r="2" spans="1:13" ht="27.7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.75" customHeight="1">
      <c r="A3" s="44"/>
      <c r="B3" s="44"/>
      <c r="C3" s="44"/>
      <c r="D3" s="44"/>
      <c r="E3" s="44"/>
      <c r="F3" s="44"/>
      <c r="G3" s="48" t="s">
        <v>47</v>
      </c>
      <c r="H3" s="48"/>
      <c r="I3" s="48"/>
      <c r="J3" s="48"/>
      <c r="K3" s="48"/>
      <c r="L3" s="48"/>
      <c r="M3" s="48"/>
    </row>
    <row r="4" spans="1:13" ht="15" customHeight="1">
      <c r="A4" s="45" t="s">
        <v>48</v>
      </c>
      <c r="B4" s="45" t="s">
        <v>186</v>
      </c>
      <c r="C4" s="45" t="s">
        <v>187</v>
      </c>
      <c r="D4" s="45" t="s">
        <v>188</v>
      </c>
      <c r="E4" s="45"/>
      <c r="F4" s="45"/>
      <c r="G4" s="45"/>
      <c r="H4" s="45"/>
      <c r="I4" s="45"/>
      <c r="J4" s="45"/>
      <c r="K4" s="45"/>
      <c r="L4" s="45"/>
      <c r="M4" s="45"/>
    </row>
    <row r="5" spans="1:13" ht="15" customHeight="1">
      <c r="A5" s="45"/>
      <c r="B5" s="45"/>
      <c r="C5" s="45"/>
      <c r="D5" s="45" t="s">
        <v>189</v>
      </c>
      <c r="E5" s="45" t="s">
        <v>202</v>
      </c>
      <c r="F5" s="45"/>
      <c r="G5" s="45" t="s">
        <v>191</v>
      </c>
      <c r="H5" s="45" t="s">
        <v>193</v>
      </c>
      <c r="I5" s="45" t="s">
        <v>194</v>
      </c>
      <c r="J5" s="45" t="s">
        <v>195</v>
      </c>
      <c r="K5" s="45" t="s">
        <v>174</v>
      </c>
      <c r="L5" s="45" t="s">
        <v>196</v>
      </c>
      <c r="M5" s="45" t="s">
        <v>177</v>
      </c>
    </row>
    <row r="6" spans="1:13" ht="45.75" customHeight="1">
      <c r="A6" s="45"/>
      <c r="B6" s="45"/>
      <c r="C6" s="45"/>
      <c r="D6" s="45"/>
      <c r="E6" s="45" t="s">
        <v>197</v>
      </c>
      <c r="F6" s="45" t="s">
        <v>203</v>
      </c>
      <c r="G6" s="45"/>
      <c r="H6" s="45"/>
      <c r="I6" s="45"/>
      <c r="J6" s="45"/>
      <c r="K6" s="45"/>
      <c r="L6" s="45"/>
      <c r="M6" s="45"/>
    </row>
    <row r="7" spans="1:13" ht="15" customHeight="1">
      <c r="A7" s="47" t="s">
        <v>56</v>
      </c>
      <c r="B7" s="47" t="s">
        <v>116</v>
      </c>
      <c r="C7" s="47" t="s">
        <v>189</v>
      </c>
      <c r="D7" s="47">
        <v>167.6</v>
      </c>
      <c r="E7" s="47">
        <v>167.6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</row>
    <row r="8" spans="1:13" ht="15" customHeight="1">
      <c r="A8" s="47" t="s">
        <v>59</v>
      </c>
      <c r="B8" s="47" t="s">
        <v>199</v>
      </c>
      <c r="C8" s="47" t="s">
        <v>200</v>
      </c>
      <c r="D8" s="47">
        <v>167.6</v>
      </c>
      <c r="E8" s="47">
        <v>167.6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ht="15" customHeight="1">
      <c r="A9" s="47" t="s">
        <v>66</v>
      </c>
      <c r="B9" s="47" t="s">
        <v>201</v>
      </c>
      <c r="C9" s="47" t="s">
        <v>200</v>
      </c>
      <c r="D9" s="47">
        <v>167.6</v>
      </c>
      <c r="E9" s="47">
        <v>167.6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11" sqref="H11"/>
    </sheetView>
  </sheetViews>
  <sheetFormatPr defaultColWidth="8.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40" t="s">
        <v>16</v>
      </c>
      <c r="B1" s="40"/>
      <c r="C1" s="40"/>
      <c r="D1" s="40"/>
      <c r="E1" s="40"/>
      <c r="F1" s="40"/>
      <c r="G1" s="40"/>
      <c r="H1" s="40"/>
      <c r="I1" s="52"/>
    </row>
    <row r="2" spans="1:9" ht="21" customHeight="1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4"/>
      <c r="B3" s="44"/>
      <c r="C3" s="44"/>
      <c r="D3" s="44"/>
      <c r="E3" s="48" t="s">
        <v>47</v>
      </c>
      <c r="F3" s="48"/>
      <c r="G3" s="48"/>
      <c r="H3" s="48"/>
      <c r="I3" s="48"/>
    </row>
    <row r="4" spans="1:9" ht="15.75" customHeight="1">
      <c r="A4" s="45" t="s">
        <v>48</v>
      </c>
      <c r="B4" s="46" t="s">
        <v>49</v>
      </c>
      <c r="C4" s="46"/>
      <c r="D4" s="46" t="s">
        <v>50</v>
      </c>
      <c r="E4" s="46"/>
      <c r="F4" s="46"/>
      <c r="G4" s="46"/>
      <c r="H4" s="46"/>
      <c r="I4" s="46"/>
    </row>
    <row r="5" spans="1:9" ht="15.75" customHeight="1">
      <c r="A5" s="45"/>
      <c r="B5" s="46" t="s">
        <v>51</v>
      </c>
      <c r="C5" s="46" t="s">
        <v>52</v>
      </c>
      <c r="D5" s="46" t="s">
        <v>53</v>
      </c>
      <c r="E5" s="46" t="s">
        <v>52</v>
      </c>
      <c r="F5" s="46" t="s">
        <v>54</v>
      </c>
      <c r="G5" s="46" t="s">
        <v>52</v>
      </c>
      <c r="H5" s="46" t="s">
        <v>204</v>
      </c>
      <c r="I5" s="46" t="s">
        <v>52</v>
      </c>
    </row>
    <row r="6" spans="1:9" ht="12.75" customHeight="1">
      <c r="A6" s="87" t="s">
        <v>56</v>
      </c>
      <c r="B6" s="87" t="s">
        <v>205</v>
      </c>
      <c r="C6" s="87" t="s">
        <v>58</v>
      </c>
      <c r="D6" s="87" t="s">
        <v>205</v>
      </c>
      <c r="E6" s="87" t="s">
        <v>58</v>
      </c>
      <c r="F6" s="87" t="s">
        <v>205</v>
      </c>
      <c r="G6" s="87" t="s">
        <v>58</v>
      </c>
      <c r="H6" s="87" t="s">
        <v>205</v>
      </c>
      <c r="I6" s="87" t="s">
        <v>58</v>
      </c>
    </row>
    <row r="7" spans="1:9" ht="12.75" customHeight="1">
      <c r="A7" s="87" t="s">
        <v>59</v>
      </c>
      <c r="B7" s="87" t="s">
        <v>206</v>
      </c>
      <c r="C7" s="87" t="s">
        <v>58</v>
      </c>
      <c r="D7" s="87" t="s">
        <v>61</v>
      </c>
      <c r="E7" s="87" t="s">
        <v>62</v>
      </c>
      <c r="F7" s="87" t="s">
        <v>63</v>
      </c>
      <c r="G7" s="87" t="s">
        <v>58</v>
      </c>
      <c r="H7" s="87" t="s">
        <v>64</v>
      </c>
      <c r="I7" s="87" t="s">
        <v>65</v>
      </c>
    </row>
    <row r="8" spans="1:9" ht="12.75" customHeight="1">
      <c r="A8" s="87" t="s">
        <v>66</v>
      </c>
      <c r="B8" s="87" t="s">
        <v>207</v>
      </c>
      <c r="C8" s="87" t="s">
        <v>65</v>
      </c>
      <c r="D8" s="87" t="s">
        <v>68</v>
      </c>
      <c r="E8" s="87" t="s">
        <v>65</v>
      </c>
      <c r="F8" s="87" t="s">
        <v>69</v>
      </c>
      <c r="G8" s="87" t="s">
        <v>208</v>
      </c>
      <c r="H8" s="87" t="s">
        <v>70</v>
      </c>
      <c r="I8" s="87" t="s">
        <v>65</v>
      </c>
    </row>
    <row r="9" spans="1:9" ht="12.75" customHeight="1">
      <c r="A9" s="87" t="s">
        <v>71</v>
      </c>
      <c r="B9" s="87" t="s">
        <v>209</v>
      </c>
      <c r="C9" s="87" t="s">
        <v>65</v>
      </c>
      <c r="D9" s="87" t="s">
        <v>73</v>
      </c>
      <c r="E9" s="87" t="s">
        <v>65</v>
      </c>
      <c r="F9" s="87" t="s">
        <v>74</v>
      </c>
      <c r="G9" s="87" t="s">
        <v>210</v>
      </c>
      <c r="H9" s="87" t="s">
        <v>75</v>
      </c>
      <c r="I9" s="87" t="s">
        <v>65</v>
      </c>
    </row>
    <row r="10" spans="1:9" ht="12.75" customHeight="1">
      <c r="A10" s="87" t="s">
        <v>76</v>
      </c>
      <c r="B10" s="87" t="s">
        <v>211</v>
      </c>
      <c r="C10" s="87" t="s">
        <v>65</v>
      </c>
      <c r="D10" s="87" t="s">
        <v>78</v>
      </c>
      <c r="E10" s="87" t="s">
        <v>65</v>
      </c>
      <c r="F10" s="87" t="s">
        <v>79</v>
      </c>
      <c r="G10" s="87" t="s">
        <v>65</v>
      </c>
      <c r="H10" s="87" t="s">
        <v>80</v>
      </c>
      <c r="I10" s="87" t="s">
        <v>65</v>
      </c>
    </row>
    <row r="11" spans="1:9" ht="12.75" customHeight="1">
      <c r="A11" s="87" t="s">
        <v>81</v>
      </c>
      <c r="B11" s="87" t="s">
        <v>116</v>
      </c>
      <c r="C11" s="87" t="s">
        <v>116</v>
      </c>
      <c r="D11" s="87" t="s">
        <v>83</v>
      </c>
      <c r="E11" s="87" t="s">
        <v>65</v>
      </c>
      <c r="F11" s="87" t="s">
        <v>84</v>
      </c>
      <c r="G11" s="87" t="s">
        <v>65</v>
      </c>
      <c r="H11" s="87" t="s">
        <v>85</v>
      </c>
      <c r="I11" s="87" t="s">
        <v>58</v>
      </c>
    </row>
    <row r="12" spans="1:9" ht="12.75" customHeight="1">
      <c r="A12" s="87" t="s">
        <v>86</v>
      </c>
      <c r="B12" s="87" t="s">
        <v>116</v>
      </c>
      <c r="C12" s="87" t="s">
        <v>116</v>
      </c>
      <c r="D12" s="87" t="s">
        <v>88</v>
      </c>
      <c r="E12" s="87" t="s">
        <v>65</v>
      </c>
      <c r="F12" s="87" t="s">
        <v>89</v>
      </c>
      <c r="G12" s="87" t="s">
        <v>65</v>
      </c>
      <c r="H12" s="87" t="s">
        <v>90</v>
      </c>
      <c r="I12" s="87" t="s">
        <v>65</v>
      </c>
    </row>
    <row r="13" spans="1:9" ht="12.75" customHeight="1">
      <c r="A13" s="87" t="s">
        <v>91</v>
      </c>
      <c r="B13" s="87" t="s">
        <v>116</v>
      </c>
      <c r="C13" s="87" t="s">
        <v>116</v>
      </c>
      <c r="D13" s="87" t="s">
        <v>93</v>
      </c>
      <c r="E13" s="87" t="s">
        <v>65</v>
      </c>
      <c r="F13" s="87" t="s">
        <v>69</v>
      </c>
      <c r="G13" s="87" t="s">
        <v>65</v>
      </c>
      <c r="H13" s="87" t="s">
        <v>94</v>
      </c>
      <c r="I13" s="87" t="s">
        <v>65</v>
      </c>
    </row>
    <row r="14" spans="1:9" ht="12.75" customHeight="1">
      <c r="A14" s="87" t="s">
        <v>95</v>
      </c>
      <c r="B14" s="87" t="s">
        <v>116</v>
      </c>
      <c r="C14" s="87" t="s">
        <v>116</v>
      </c>
      <c r="D14" s="87" t="s">
        <v>97</v>
      </c>
      <c r="E14" s="87" t="s">
        <v>98</v>
      </c>
      <c r="F14" s="87" t="s">
        <v>74</v>
      </c>
      <c r="G14" s="87" t="s">
        <v>65</v>
      </c>
      <c r="H14" s="87" t="s">
        <v>99</v>
      </c>
      <c r="I14" s="87" t="s">
        <v>65</v>
      </c>
    </row>
    <row r="15" spans="1:9" ht="12.75" customHeight="1">
      <c r="A15" s="87" t="s">
        <v>100</v>
      </c>
      <c r="B15" s="87" t="s">
        <v>116</v>
      </c>
      <c r="C15" s="87" t="s">
        <v>116</v>
      </c>
      <c r="D15" s="87" t="s">
        <v>102</v>
      </c>
      <c r="E15" s="87" t="s">
        <v>65</v>
      </c>
      <c r="F15" s="87" t="s">
        <v>103</v>
      </c>
      <c r="G15" s="87" t="s">
        <v>65</v>
      </c>
      <c r="H15" s="87" t="s">
        <v>104</v>
      </c>
      <c r="I15" s="87" t="s">
        <v>65</v>
      </c>
    </row>
    <row r="16" spans="1:9" ht="12.75" customHeight="1">
      <c r="A16" s="87" t="s">
        <v>105</v>
      </c>
      <c r="B16" s="87" t="s">
        <v>116</v>
      </c>
      <c r="C16" s="87" t="s">
        <v>116</v>
      </c>
      <c r="D16" s="87" t="s">
        <v>107</v>
      </c>
      <c r="E16" s="87" t="s">
        <v>65</v>
      </c>
      <c r="F16" s="87" t="s">
        <v>108</v>
      </c>
      <c r="G16" s="87" t="s">
        <v>65</v>
      </c>
      <c r="H16" s="87" t="s">
        <v>109</v>
      </c>
      <c r="I16" s="87" t="s">
        <v>65</v>
      </c>
    </row>
    <row r="17" spans="1:9" ht="12.75" customHeight="1">
      <c r="A17" s="87" t="s">
        <v>110</v>
      </c>
      <c r="B17" s="87" t="s">
        <v>116</v>
      </c>
      <c r="C17" s="87" t="s">
        <v>116</v>
      </c>
      <c r="D17" s="87" t="s">
        <v>112</v>
      </c>
      <c r="E17" s="87" t="s">
        <v>65</v>
      </c>
      <c r="F17" s="87" t="s">
        <v>113</v>
      </c>
      <c r="G17" s="87" t="s">
        <v>65</v>
      </c>
      <c r="H17" s="87" t="s">
        <v>114</v>
      </c>
      <c r="I17" s="87" t="s">
        <v>65</v>
      </c>
    </row>
    <row r="18" spans="1:9" ht="12.75" customHeight="1">
      <c r="A18" s="87" t="s">
        <v>115</v>
      </c>
      <c r="B18" s="87" t="s">
        <v>116</v>
      </c>
      <c r="C18" s="87" t="s">
        <v>116</v>
      </c>
      <c r="D18" s="87" t="s">
        <v>117</v>
      </c>
      <c r="E18" s="87" t="s">
        <v>65</v>
      </c>
      <c r="F18" s="87" t="s">
        <v>118</v>
      </c>
      <c r="G18" s="87" t="s">
        <v>65</v>
      </c>
      <c r="H18" s="87" t="s">
        <v>119</v>
      </c>
      <c r="I18" s="87" t="s">
        <v>65</v>
      </c>
    </row>
    <row r="19" spans="1:9" ht="12.75" customHeight="1">
      <c r="A19" s="87" t="s">
        <v>120</v>
      </c>
      <c r="B19" s="87" t="s">
        <v>116</v>
      </c>
      <c r="C19" s="87" t="s">
        <v>116</v>
      </c>
      <c r="D19" s="87" t="s">
        <v>121</v>
      </c>
      <c r="E19" s="87" t="s">
        <v>65</v>
      </c>
      <c r="F19" s="87" t="s">
        <v>122</v>
      </c>
      <c r="G19" s="87" t="s">
        <v>65</v>
      </c>
      <c r="H19" s="87" t="s">
        <v>123</v>
      </c>
      <c r="I19" s="87" t="s">
        <v>65</v>
      </c>
    </row>
    <row r="20" spans="1:9" ht="12.75" customHeight="1">
      <c r="A20" s="87" t="s">
        <v>124</v>
      </c>
      <c r="B20" s="87" t="s">
        <v>116</v>
      </c>
      <c r="C20" s="87" t="s">
        <v>116</v>
      </c>
      <c r="D20" s="87" t="s">
        <v>125</v>
      </c>
      <c r="E20" s="87" t="s">
        <v>65</v>
      </c>
      <c r="F20" s="87" t="s">
        <v>126</v>
      </c>
      <c r="G20" s="87" t="s">
        <v>65</v>
      </c>
      <c r="H20" s="87" t="s">
        <v>127</v>
      </c>
      <c r="I20" s="87" t="s">
        <v>65</v>
      </c>
    </row>
    <row r="21" spans="1:9" ht="12.75" customHeight="1">
      <c r="A21" s="87" t="s">
        <v>128</v>
      </c>
      <c r="B21" s="87" t="s">
        <v>116</v>
      </c>
      <c r="C21" s="87" t="s">
        <v>116</v>
      </c>
      <c r="D21" s="87" t="s">
        <v>129</v>
      </c>
      <c r="E21" s="87" t="s">
        <v>65</v>
      </c>
      <c r="F21" s="87" t="s">
        <v>130</v>
      </c>
      <c r="G21" s="87" t="s">
        <v>65</v>
      </c>
      <c r="H21" s="87" t="s">
        <v>131</v>
      </c>
      <c r="I21" s="87" t="s">
        <v>65</v>
      </c>
    </row>
    <row r="22" spans="1:9" ht="12.75" customHeight="1">
      <c r="A22" s="87" t="s">
        <v>132</v>
      </c>
      <c r="B22" s="87" t="s">
        <v>116</v>
      </c>
      <c r="C22" s="87" t="s">
        <v>116</v>
      </c>
      <c r="D22" s="87" t="s">
        <v>133</v>
      </c>
      <c r="E22" s="87" t="s">
        <v>65</v>
      </c>
      <c r="F22" s="87" t="s">
        <v>134</v>
      </c>
      <c r="G22" s="87" t="s">
        <v>65</v>
      </c>
      <c r="H22" s="87" t="s">
        <v>116</v>
      </c>
      <c r="I22" s="87" t="s">
        <v>116</v>
      </c>
    </row>
    <row r="23" spans="1:9" ht="12.75" customHeight="1">
      <c r="A23" s="87" t="s">
        <v>135</v>
      </c>
      <c r="B23" s="87" t="s">
        <v>116</v>
      </c>
      <c r="C23" s="87" t="s">
        <v>116</v>
      </c>
      <c r="D23" s="87" t="s">
        <v>136</v>
      </c>
      <c r="E23" s="87" t="s">
        <v>65</v>
      </c>
      <c r="F23" s="87" t="s">
        <v>137</v>
      </c>
      <c r="G23" s="87" t="s">
        <v>65</v>
      </c>
      <c r="H23" s="87" t="s">
        <v>116</v>
      </c>
      <c r="I23" s="87" t="s">
        <v>116</v>
      </c>
    </row>
    <row r="24" spans="1:9" ht="12.75" customHeight="1">
      <c r="A24" s="87" t="s">
        <v>138</v>
      </c>
      <c r="B24" s="87" t="s">
        <v>116</v>
      </c>
      <c r="C24" s="87" t="s">
        <v>116</v>
      </c>
      <c r="D24" s="87" t="s">
        <v>139</v>
      </c>
      <c r="E24" s="87" t="s">
        <v>65</v>
      </c>
      <c r="F24" s="87" t="s">
        <v>140</v>
      </c>
      <c r="G24" s="87" t="s">
        <v>65</v>
      </c>
      <c r="H24" s="87" t="s">
        <v>116</v>
      </c>
      <c r="I24" s="87" t="s">
        <v>116</v>
      </c>
    </row>
    <row r="25" spans="1:9" ht="12.75" customHeight="1">
      <c r="A25" s="87" t="s">
        <v>141</v>
      </c>
      <c r="B25" s="87" t="s">
        <v>116</v>
      </c>
      <c r="C25" s="87" t="s">
        <v>116</v>
      </c>
      <c r="D25" s="87" t="s">
        <v>142</v>
      </c>
      <c r="E25" s="87" t="s">
        <v>65</v>
      </c>
      <c r="F25" s="87" t="s">
        <v>143</v>
      </c>
      <c r="G25" s="87" t="s">
        <v>65</v>
      </c>
      <c r="H25" s="87" t="s">
        <v>116</v>
      </c>
      <c r="I25" s="87" t="s">
        <v>116</v>
      </c>
    </row>
    <row r="26" spans="1:9" ht="12.75" customHeight="1">
      <c r="A26" s="87" t="s">
        <v>144</v>
      </c>
      <c r="B26" s="87" t="s">
        <v>116</v>
      </c>
      <c r="C26" s="87" t="s">
        <v>116</v>
      </c>
      <c r="D26" s="87" t="s">
        <v>145</v>
      </c>
      <c r="E26" s="87" t="s">
        <v>146</v>
      </c>
      <c r="F26" s="87" t="s">
        <v>116</v>
      </c>
      <c r="G26" s="87" t="s">
        <v>116</v>
      </c>
      <c r="H26" s="87" t="s">
        <v>116</v>
      </c>
      <c r="I26" s="87" t="s">
        <v>116</v>
      </c>
    </row>
    <row r="27" spans="1:9" ht="12.75" customHeight="1">
      <c r="A27" s="87" t="s">
        <v>147</v>
      </c>
      <c r="B27" s="87" t="s">
        <v>116</v>
      </c>
      <c r="C27" s="87" t="s">
        <v>116</v>
      </c>
      <c r="D27" s="87" t="s">
        <v>148</v>
      </c>
      <c r="E27" s="87" t="s">
        <v>65</v>
      </c>
      <c r="F27" s="87" t="s">
        <v>116</v>
      </c>
      <c r="G27" s="87" t="s">
        <v>116</v>
      </c>
      <c r="H27" s="87" t="s">
        <v>116</v>
      </c>
      <c r="I27" s="87" t="s">
        <v>116</v>
      </c>
    </row>
    <row r="28" spans="1:9" ht="12.75" customHeight="1">
      <c r="A28" s="87" t="s">
        <v>149</v>
      </c>
      <c r="B28" s="87" t="s">
        <v>116</v>
      </c>
      <c r="C28" s="87" t="s">
        <v>116</v>
      </c>
      <c r="D28" s="87" t="s">
        <v>150</v>
      </c>
      <c r="E28" s="87" t="s">
        <v>65</v>
      </c>
      <c r="F28" s="87" t="s">
        <v>116</v>
      </c>
      <c r="G28" s="87" t="s">
        <v>116</v>
      </c>
      <c r="H28" s="87" t="s">
        <v>116</v>
      </c>
      <c r="I28" s="87" t="s">
        <v>116</v>
      </c>
    </row>
    <row r="29" spans="1:9" ht="12.75" customHeight="1">
      <c r="A29" s="87" t="s">
        <v>151</v>
      </c>
      <c r="B29" s="87" t="s">
        <v>116</v>
      </c>
      <c r="C29" s="87" t="s">
        <v>116</v>
      </c>
      <c r="D29" s="87" t="s">
        <v>152</v>
      </c>
      <c r="E29" s="87" t="s">
        <v>65</v>
      </c>
      <c r="F29" s="87" t="s">
        <v>116</v>
      </c>
      <c r="G29" s="87" t="s">
        <v>116</v>
      </c>
      <c r="H29" s="87" t="s">
        <v>116</v>
      </c>
      <c r="I29" s="87" t="s">
        <v>116</v>
      </c>
    </row>
    <row r="30" spans="1:9" ht="12.75" customHeight="1">
      <c r="A30" s="87" t="s">
        <v>153</v>
      </c>
      <c r="B30" s="87" t="s">
        <v>116</v>
      </c>
      <c r="C30" s="87" t="s">
        <v>116</v>
      </c>
      <c r="D30" s="87" t="s">
        <v>154</v>
      </c>
      <c r="E30" s="87" t="s">
        <v>65</v>
      </c>
      <c r="F30" s="87" t="s">
        <v>116</v>
      </c>
      <c r="G30" s="87" t="s">
        <v>116</v>
      </c>
      <c r="H30" s="87" t="s">
        <v>116</v>
      </c>
      <c r="I30" s="87" t="s">
        <v>116</v>
      </c>
    </row>
    <row r="31" spans="1:9" ht="12.75" customHeight="1">
      <c r="A31" s="87" t="s">
        <v>155</v>
      </c>
      <c r="B31" s="87" t="s">
        <v>116</v>
      </c>
      <c r="C31" s="87" t="s">
        <v>116</v>
      </c>
      <c r="D31" s="87" t="s">
        <v>156</v>
      </c>
      <c r="E31" s="87" t="s">
        <v>65</v>
      </c>
      <c r="F31" s="87" t="s">
        <v>116</v>
      </c>
      <c r="G31" s="87" t="s">
        <v>116</v>
      </c>
      <c r="H31" s="87" t="s">
        <v>116</v>
      </c>
      <c r="I31" s="87" t="s">
        <v>116</v>
      </c>
    </row>
    <row r="32" spans="1:9" ht="12.75" customHeight="1">
      <c r="A32" s="87" t="s">
        <v>157</v>
      </c>
      <c r="B32" s="87" t="s">
        <v>116</v>
      </c>
      <c r="C32" s="87" t="s">
        <v>116</v>
      </c>
      <c r="D32" s="87" t="s">
        <v>158</v>
      </c>
      <c r="E32" s="87" t="s">
        <v>65</v>
      </c>
      <c r="F32" s="87" t="s">
        <v>116</v>
      </c>
      <c r="G32" s="87" t="s">
        <v>116</v>
      </c>
      <c r="H32" s="87" t="s">
        <v>116</v>
      </c>
      <c r="I32" s="87" t="s">
        <v>116</v>
      </c>
    </row>
    <row r="33" spans="1:9" ht="12.75" customHeight="1">
      <c r="A33" s="87" t="s">
        <v>159</v>
      </c>
      <c r="B33" s="87" t="s">
        <v>116</v>
      </c>
      <c r="C33" s="87" t="s">
        <v>116</v>
      </c>
      <c r="D33" s="87" t="s">
        <v>160</v>
      </c>
      <c r="E33" s="87" t="s">
        <v>65</v>
      </c>
      <c r="F33" s="87" t="s">
        <v>116</v>
      </c>
      <c r="G33" s="87" t="s">
        <v>116</v>
      </c>
      <c r="H33" s="87" t="s">
        <v>116</v>
      </c>
      <c r="I33" s="87" t="s">
        <v>116</v>
      </c>
    </row>
    <row r="34" spans="1:9" ht="12.75" customHeight="1">
      <c r="A34" s="87" t="s">
        <v>161</v>
      </c>
      <c r="B34" s="87" t="s">
        <v>116</v>
      </c>
      <c r="C34" s="87" t="s">
        <v>116</v>
      </c>
      <c r="D34" s="87" t="s">
        <v>162</v>
      </c>
      <c r="E34" s="87" t="s">
        <v>65</v>
      </c>
      <c r="F34" s="87" t="s">
        <v>116</v>
      </c>
      <c r="G34" s="87" t="s">
        <v>116</v>
      </c>
      <c r="H34" s="87" t="s">
        <v>116</v>
      </c>
      <c r="I34" s="87" t="s">
        <v>116</v>
      </c>
    </row>
    <row r="35" spans="1:9" ht="12.75" customHeight="1">
      <c r="A35" s="87" t="s">
        <v>163</v>
      </c>
      <c r="B35" s="87" t="s">
        <v>116</v>
      </c>
      <c r="C35" s="87" t="s">
        <v>116</v>
      </c>
      <c r="D35" s="87" t="s">
        <v>164</v>
      </c>
      <c r="E35" s="87" t="s">
        <v>65</v>
      </c>
      <c r="F35" s="87" t="s">
        <v>116</v>
      </c>
      <c r="G35" s="87" t="s">
        <v>116</v>
      </c>
      <c r="H35" s="87" t="s">
        <v>116</v>
      </c>
      <c r="I35" s="87" t="s">
        <v>116</v>
      </c>
    </row>
    <row r="36" spans="1:9" ht="12.75" customHeight="1">
      <c r="A36" s="87" t="s">
        <v>165</v>
      </c>
      <c r="B36" s="87" t="s">
        <v>116</v>
      </c>
      <c r="C36" s="87" t="s">
        <v>116</v>
      </c>
      <c r="D36" s="87" t="s">
        <v>116</v>
      </c>
      <c r="E36" s="87" t="s">
        <v>116</v>
      </c>
      <c r="F36" s="87" t="s">
        <v>116</v>
      </c>
      <c r="G36" s="87" t="s">
        <v>116</v>
      </c>
      <c r="H36" s="87" t="s">
        <v>116</v>
      </c>
      <c r="I36" s="87" t="s">
        <v>116</v>
      </c>
    </row>
    <row r="37" spans="1:9" ht="12.75" customHeight="1">
      <c r="A37" s="87" t="s">
        <v>166</v>
      </c>
      <c r="B37" s="87" t="s">
        <v>168</v>
      </c>
      <c r="C37" s="87" t="s">
        <v>58</v>
      </c>
      <c r="D37" s="87" t="s">
        <v>169</v>
      </c>
      <c r="E37" s="87" t="s">
        <v>58</v>
      </c>
      <c r="F37" s="87" t="s">
        <v>169</v>
      </c>
      <c r="G37" s="87" t="s">
        <v>58</v>
      </c>
      <c r="H37" s="87" t="s">
        <v>169</v>
      </c>
      <c r="I37" s="87" t="s">
        <v>58</v>
      </c>
    </row>
    <row r="38" spans="1:9" ht="12.75" customHeight="1">
      <c r="A38" s="87" t="s">
        <v>167</v>
      </c>
      <c r="B38" s="87" t="s">
        <v>177</v>
      </c>
      <c r="C38" s="87" t="s">
        <v>65</v>
      </c>
      <c r="D38" s="87" t="s">
        <v>172</v>
      </c>
      <c r="E38" s="87" t="s">
        <v>65</v>
      </c>
      <c r="F38" s="87" t="s">
        <v>172</v>
      </c>
      <c r="G38" s="87" t="s">
        <v>65</v>
      </c>
      <c r="H38" s="87" t="s">
        <v>172</v>
      </c>
      <c r="I38" s="87" t="s">
        <v>65</v>
      </c>
    </row>
    <row r="39" spans="1:9" ht="12.75" customHeight="1">
      <c r="A39" s="87" t="s">
        <v>170</v>
      </c>
      <c r="B39" s="87" t="s">
        <v>116</v>
      </c>
      <c r="C39" s="87" t="s">
        <v>116</v>
      </c>
      <c r="D39" s="87" t="s">
        <v>116</v>
      </c>
      <c r="E39" s="87" t="s">
        <v>116</v>
      </c>
      <c r="F39" s="87" t="s">
        <v>116</v>
      </c>
      <c r="G39" s="87" t="s">
        <v>116</v>
      </c>
      <c r="H39" s="87" t="s">
        <v>116</v>
      </c>
      <c r="I39" s="87" t="s">
        <v>116</v>
      </c>
    </row>
    <row r="40" spans="1:9" ht="12.75" customHeight="1">
      <c r="A40" s="87" t="s">
        <v>173</v>
      </c>
      <c r="B40" s="87" t="s">
        <v>116</v>
      </c>
      <c r="C40" s="87" t="s">
        <v>116</v>
      </c>
      <c r="D40" s="87" t="s">
        <v>116</v>
      </c>
      <c r="E40" s="87" t="s">
        <v>116</v>
      </c>
      <c r="F40" s="87" t="s">
        <v>116</v>
      </c>
      <c r="G40" s="87" t="s">
        <v>116</v>
      </c>
      <c r="H40" s="87" t="s">
        <v>116</v>
      </c>
      <c r="I40" s="87" t="s">
        <v>116</v>
      </c>
    </row>
    <row r="41" spans="1:9" ht="12.75" customHeight="1">
      <c r="A41" s="87" t="s">
        <v>176</v>
      </c>
      <c r="B41" s="87" t="s">
        <v>116</v>
      </c>
      <c r="C41" s="87" t="s">
        <v>116</v>
      </c>
      <c r="D41" s="87" t="s">
        <v>116</v>
      </c>
      <c r="E41" s="87" t="s">
        <v>116</v>
      </c>
      <c r="F41" s="87" t="s">
        <v>116</v>
      </c>
      <c r="G41" s="87" t="s">
        <v>116</v>
      </c>
      <c r="H41" s="87" t="s">
        <v>116</v>
      </c>
      <c r="I41" s="87" t="s">
        <v>116</v>
      </c>
    </row>
    <row r="42" spans="1:9" ht="12.75" customHeight="1">
      <c r="A42" s="87" t="s">
        <v>178</v>
      </c>
      <c r="B42" s="87" t="s">
        <v>184</v>
      </c>
      <c r="C42" s="87" t="s">
        <v>58</v>
      </c>
      <c r="D42" s="87" t="s">
        <v>185</v>
      </c>
      <c r="E42" s="87" t="s">
        <v>58</v>
      </c>
      <c r="F42" s="87" t="s">
        <v>185</v>
      </c>
      <c r="G42" s="87" t="s">
        <v>58</v>
      </c>
      <c r="H42" s="87" t="s">
        <v>185</v>
      </c>
      <c r="I42" s="87" t="s">
        <v>58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15694444444444444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0" sqref="D10"/>
    </sheetView>
  </sheetViews>
  <sheetFormatPr defaultColWidth="8.625" defaultRowHeight="15.75" customHeight="1"/>
  <cols>
    <col min="1" max="1" width="3.00390625" style="0" customWidth="1"/>
    <col min="2" max="2" width="15.00390625" style="0" customWidth="1"/>
    <col min="3" max="3" width="22.87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40" t="s">
        <v>18</v>
      </c>
      <c r="B1" s="40"/>
      <c r="C1" s="40"/>
      <c r="D1" s="40"/>
      <c r="E1" s="40"/>
      <c r="F1" s="40"/>
      <c r="G1" s="40"/>
      <c r="H1" s="40"/>
    </row>
    <row r="2" spans="1:8" ht="27.75" customHeight="1">
      <c r="A2" s="41" t="s">
        <v>212</v>
      </c>
      <c r="B2" s="41"/>
      <c r="C2" s="41"/>
      <c r="D2" s="41"/>
      <c r="E2" s="41"/>
      <c r="F2" s="41"/>
      <c r="G2" s="41"/>
      <c r="H2" s="41"/>
    </row>
    <row r="3" spans="1:8" ht="19.5" customHeight="1">
      <c r="A3" s="88"/>
      <c r="B3" s="88"/>
      <c r="C3" s="88"/>
      <c r="D3" s="88"/>
      <c r="E3" s="48" t="s">
        <v>47</v>
      </c>
      <c r="F3" s="48"/>
      <c r="G3" s="48"/>
      <c r="H3" s="48"/>
    </row>
    <row r="4" spans="1:8" ht="30.75" customHeight="1">
      <c r="A4" s="45" t="s">
        <v>48</v>
      </c>
      <c r="B4" s="46" t="s">
        <v>213</v>
      </c>
      <c r="C4" s="46" t="s">
        <v>214</v>
      </c>
      <c r="D4" s="89" t="s">
        <v>189</v>
      </c>
      <c r="E4" s="89" t="s">
        <v>215</v>
      </c>
      <c r="F4" s="89" t="s">
        <v>216</v>
      </c>
      <c r="G4" s="89" t="s">
        <v>217</v>
      </c>
      <c r="H4" s="46" t="s">
        <v>218</v>
      </c>
    </row>
    <row r="5" spans="1:8" ht="15.75" customHeight="1">
      <c r="A5" s="47" t="s">
        <v>56</v>
      </c>
      <c r="B5" s="47" t="s">
        <v>116</v>
      </c>
      <c r="C5" s="47" t="s">
        <v>189</v>
      </c>
      <c r="D5" s="47">
        <v>167.6</v>
      </c>
      <c r="E5" s="47">
        <v>153.2</v>
      </c>
      <c r="F5" s="47">
        <v>14.4</v>
      </c>
      <c r="G5" s="47">
        <v>0</v>
      </c>
      <c r="H5" s="47" t="s">
        <v>116</v>
      </c>
    </row>
    <row r="6" spans="1:8" ht="15.75" customHeight="1">
      <c r="A6" s="47" t="s">
        <v>59</v>
      </c>
      <c r="B6" s="47" t="s">
        <v>219</v>
      </c>
      <c r="C6" s="47" t="s">
        <v>220</v>
      </c>
      <c r="D6" s="47">
        <v>134.5</v>
      </c>
      <c r="E6" s="47">
        <v>120.1</v>
      </c>
      <c r="F6" s="47">
        <v>14.4</v>
      </c>
      <c r="G6" s="47">
        <v>0</v>
      </c>
      <c r="H6" s="47" t="s">
        <v>116</v>
      </c>
    </row>
    <row r="7" spans="1:8" ht="15.75" customHeight="1">
      <c r="A7" s="47" t="s">
        <v>66</v>
      </c>
      <c r="B7" s="47" t="s">
        <v>221</v>
      </c>
      <c r="C7" s="47" t="s">
        <v>222</v>
      </c>
      <c r="D7" s="47">
        <v>120.1</v>
      </c>
      <c r="E7" s="47">
        <v>120.1</v>
      </c>
      <c r="F7" s="47">
        <v>0</v>
      </c>
      <c r="G7" s="47">
        <v>0</v>
      </c>
      <c r="H7" s="47" t="s">
        <v>116</v>
      </c>
    </row>
    <row r="8" spans="1:8" ht="15.75" customHeight="1">
      <c r="A8" s="47" t="s">
        <v>71</v>
      </c>
      <c r="B8" s="47" t="s">
        <v>223</v>
      </c>
      <c r="C8" s="47" t="s">
        <v>224</v>
      </c>
      <c r="D8" s="47">
        <v>120.1</v>
      </c>
      <c r="E8" s="47">
        <v>120.1</v>
      </c>
      <c r="F8" s="47">
        <v>0</v>
      </c>
      <c r="G8" s="47">
        <v>0</v>
      </c>
      <c r="H8" s="47" t="s">
        <v>225</v>
      </c>
    </row>
    <row r="9" spans="1:8" ht="15.75" customHeight="1">
      <c r="A9" s="47" t="s">
        <v>76</v>
      </c>
      <c r="B9" s="47" t="s">
        <v>226</v>
      </c>
      <c r="C9" s="47" t="s">
        <v>227</v>
      </c>
      <c r="D9" s="47">
        <v>14.4</v>
      </c>
      <c r="E9" s="47">
        <v>0</v>
      </c>
      <c r="F9" s="47">
        <v>14.4</v>
      </c>
      <c r="G9" s="47">
        <v>0</v>
      </c>
      <c r="H9" s="47" t="s">
        <v>116</v>
      </c>
    </row>
    <row r="10" spans="1:8" ht="15.75" customHeight="1">
      <c r="A10" s="47" t="s">
        <v>81</v>
      </c>
      <c r="B10" s="47" t="s">
        <v>228</v>
      </c>
      <c r="C10" s="47" t="s">
        <v>229</v>
      </c>
      <c r="D10" s="47">
        <v>14.4</v>
      </c>
      <c r="E10" s="47">
        <v>0</v>
      </c>
      <c r="F10" s="47">
        <v>14.4</v>
      </c>
      <c r="G10" s="47">
        <v>0</v>
      </c>
      <c r="H10" s="47" t="s">
        <v>225</v>
      </c>
    </row>
    <row r="11" spans="1:8" ht="15.75" customHeight="1">
      <c r="A11" s="47" t="s">
        <v>86</v>
      </c>
      <c r="B11" s="47" t="s">
        <v>230</v>
      </c>
      <c r="C11" s="47" t="s">
        <v>231</v>
      </c>
      <c r="D11" s="47">
        <v>20.3</v>
      </c>
      <c r="E11" s="47">
        <v>20.3</v>
      </c>
      <c r="F11" s="47">
        <v>0</v>
      </c>
      <c r="G11" s="47">
        <v>0</v>
      </c>
      <c r="H11" s="47" t="s">
        <v>116</v>
      </c>
    </row>
    <row r="12" spans="1:8" ht="15.75" customHeight="1">
      <c r="A12" s="47" t="s">
        <v>91</v>
      </c>
      <c r="B12" s="47" t="s">
        <v>232</v>
      </c>
      <c r="C12" s="47" t="s">
        <v>233</v>
      </c>
      <c r="D12" s="47">
        <v>20.3</v>
      </c>
      <c r="E12" s="47">
        <v>20.3</v>
      </c>
      <c r="F12" s="47">
        <v>0</v>
      </c>
      <c r="G12" s="47">
        <v>0</v>
      </c>
      <c r="H12" s="47" t="s">
        <v>116</v>
      </c>
    </row>
    <row r="13" spans="1:8" ht="15.75" customHeight="1">
      <c r="A13" s="47" t="s">
        <v>95</v>
      </c>
      <c r="B13" s="47" t="s">
        <v>234</v>
      </c>
      <c r="C13" s="47" t="s">
        <v>235</v>
      </c>
      <c r="D13" s="47">
        <v>20.3</v>
      </c>
      <c r="E13" s="47">
        <v>20.3</v>
      </c>
      <c r="F13" s="47">
        <v>0</v>
      </c>
      <c r="G13" s="47">
        <v>0</v>
      </c>
      <c r="H13" s="47" t="s">
        <v>225</v>
      </c>
    </row>
    <row r="14" spans="1:8" ht="15.75" customHeight="1">
      <c r="A14" s="47" t="s">
        <v>100</v>
      </c>
      <c r="B14" s="47" t="s">
        <v>236</v>
      </c>
      <c r="C14" s="47" t="s">
        <v>237</v>
      </c>
      <c r="D14" s="47">
        <v>12.8</v>
      </c>
      <c r="E14" s="47">
        <v>12.8</v>
      </c>
      <c r="F14" s="47">
        <v>0</v>
      </c>
      <c r="G14" s="47">
        <v>0</v>
      </c>
      <c r="H14" s="47" t="s">
        <v>116</v>
      </c>
    </row>
    <row r="15" spans="1:8" ht="15.75" customHeight="1">
      <c r="A15" s="47" t="s">
        <v>105</v>
      </c>
      <c r="B15" s="47" t="s">
        <v>238</v>
      </c>
      <c r="C15" s="47" t="s">
        <v>239</v>
      </c>
      <c r="D15" s="47">
        <v>12.8</v>
      </c>
      <c r="E15" s="47">
        <v>12.8</v>
      </c>
      <c r="F15" s="47">
        <v>0</v>
      </c>
      <c r="G15" s="47">
        <v>0</v>
      </c>
      <c r="H15" s="47" t="s">
        <v>116</v>
      </c>
    </row>
    <row r="16" spans="1:8" ht="15.75" customHeight="1">
      <c r="A16" s="47" t="s">
        <v>110</v>
      </c>
      <c r="B16" s="47" t="s">
        <v>240</v>
      </c>
      <c r="C16" s="47" t="s">
        <v>241</v>
      </c>
      <c r="D16" s="47">
        <v>12.8</v>
      </c>
      <c r="E16" s="47">
        <v>12.8</v>
      </c>
      <c r="F16" s="47">
        <v>0</v>
      </c>
      <c r="G16" s="47">
        <v>0</v>
      </c>
      <c r="H16" s="47" t="s">
        <v>225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F28" sqref="F28"/>
    </sheetView>
  </sheetViews>
  <sheetFormatPr defaultColWidth="8.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52"/>
    </row>
    <row r="2" spans="1:10" ht="27.75" customHeight="1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customHeight="1">
      <c r="A3" s="44"/>
      <c r="B3" s="44"/>
      <c r="C3" s="44"/>
      <c r="D3" s="44"/>
      <c r="E3" s="44"/>
      <c r="F3" s="48" t="s">
        <v>47</v>
      </c>
      <c r="G3" s="48"/>
      <c r="H3" s="48"/>
      <c r="I3" s="48"/>
      <c r="J3" s="48"/>
    </row>
    <row r="4" spans="1:10" ht="23.25" customHeight="1">
      <c r="A4" s="45" t="s">
        <v>48</v>
      </c>
      <c r="B4" s="45" t="s">
        <v>243</v>
      </c>
      <c r="C4" s="45" t="s">
        <v>244</v>
      </c>
      <c r="D4" s="45" t="s">
        <v>245</v>
      </c>
      <c r="E4" s="45" t="s">
        <v>246</v>
      </c>
      <c r="F4" s="45" t="s">
        <v>189</v>
      </c>
      <c r="G4" s="45" t="s">
        <v>215</v>
      </c>
      <c r="H4" s="45" t="s">
        <v>216</v>
      </c>
      <c r="I4" s="45" t="s">
        <v>217</v>
      </c>
      <c r="J4" s="45" t="s">
        <v>218</v>
      </c>
    </row>
    <row r="5" spans="1:10" ht="15.75" customHeight="1">
      <c r="A5" s="82">
        <v>1</v>
      </c>
      <c r="B5" s="47" t="s">
        <v>116</v>
      </c>
      <c r="C5" s="47" t="s">
        <v>189</v>
      </c>
      <c r="D5" s="47" t="s">
        <v>116</v>
      </c>
      <c r="E5" s="47" t="s">
        <v>116</v>
      </c>
      <c r="F5" s="47">
        <v>167.6</v>
      </c>
      <c r="G5" s="47">
        <v>153.2</v>
      </c>
      <c r="H5" s="47">
        <v>14.4</v>
      </c>
      <c r="I5" s="47">
        <v>0</v>
      </c>
      <c r="J5" s="47" t="s">
        <v>116</v>
      </c>
    </row>
    <row r="6" spans="1:10" ht="15.75" customHeight="1">
      <c r="A6" s="82">
        <v>2</v>
      </c>
      <c r="B6" s="47" t="s">
        <v>247</v>
      </c>
      <c r="C6" s="87" t="s">
        <v>248</v>
      </c>
      <c r="D6" s="47" t="s">
        <v>116</v>
      </c>
      <c r="E6" s="47" t="s">
        <v>116</v>
      </c>
      <c r="F6" s="47">
        <v>153.2</v>
      </c>
      <c r="G6" s="47">
        <v>153.2</v>
      </c>
      <c r="H6" s="47">
        <v>0</v>
      </c>
      <c r="I6" s="47">
        <v>0</v>
      </c>
      <c r="J6" s="47" t="s">
        <v>116</v>
      </c>
    </row>
    <row r="7" spans="1:10" ht="15.75" customHeight="1">
      <c r="A7" s="82">
        <v>3</v>
      </c>
      <c r="B7" s="47" t="s">
        <v>249</v>
      </c>
      <c r="C7" s="47" t="s">
        <v>250</v>
      </c>
      <c r="D7" s="82" t="s">
        <v>251</v>
      </c>
      <c r="E7" s="47" t="s">
        <v>248</v>
      </c>
      <c r="F7" s="47">
        <v>62.7</v>
      </c>
      <c r="G7" s="47">
        <v>62.7</v>
      </c>
      <c r="H7" s="47">
        <v>0</v>
      </c>
      <c r="I7" s="47">
        <v>0</v>
      </c>
      <c r="J7" s="47" t="s">
        <v>225</v>
      </c>
    </row>
    <row r="8" spans="1:10" ht="15.75" customHeight="1">
      <c r="A8" s="82">
        <v>4</v>
      </c>
      <c r="B8" s="47" t="s">
        <v>252</v>
      </c>
      <c r="C8" s="47" t="s">
        <v>253</v>
      </c>
      <c r="D8" s="82" t="s">
        <v>251</v>
      </c>
      <c r="E8" s="47" t="s">
        <v>248</v>
      </c>
      <c r="F8" s="47">
        <v>11</v>
      </c>
      <c r="G8" s="47">
        <v>11</v>
      </c>
      <c r="H8" s="47">
        <v>0</v>
      </c>
      <c r="I8" s="47">
        <v>0</v>
      </c>
      <c r="J8" s="47" t="s">
        <v>225</v>
      </c>
    </row>
    <row r="9" spans="1:10" ht="15.75" customHeight="1">
      <c r="A9" s="82">
        <v>5</v>
      </c>
      <c r="B9" s="47" t="s">
        <v>254</v>
      </c>
      <c r="C9" s="47" t="s">
        <v>255</v>
      </c>
      <c r="D9" s="82" t="s">
        <v>251</v>
      </c>
      <c r="E9" s="47" t="s">
        <v>248</v>
      </c>
      <c r="F9" s="47">
        <v>5.22</v>
      </c>
      <c r="G9" s="47">
        <v>5.22</v>
      </c>
      <c r="H9" s="47">
        <v>0</v>
      </c>
      <c r="I9" s="47">
        <v>0</v>
      </c>
      <c r="J9" s="47" t="s">
        <v>225</v>
      </c>
    </row>
    <row r="10" spans="1:10" ht="15.75" customHeight="1">
      <c r="A10" s="82">
        <v>6</v>
      </c>
      <c r="B10" s="47" t="s">
        <v>256</v>
      </c>
      <c r="C10" s="47" t="s">
        <v>257</v>
      </c>
      <c r="D10" s="82" t="s">
        <v>251</v>
      </c>
      <c r="E10" s="47" t="s">
        <v>248</v>
      </c>
      <c r="F10" s="47">
        <v>41.18</v>
      </c>
      <c r="G10" s="47">
        <v>41.18</v>
      </c>
      <c r="H10" s="47">
        <v>0</v>
      </c>
      <c r="I10" s="47">
        <v>0</v>
      </c>
      <c r="J10" s="47" t="s">
        <v>225</v>
      </c>
    </row>
    <row r="11" spans="1:10" ht="15.75" customHeight="1">
      <c r="A11" s="82">
        <v>7</v>
      </c>
      <c r="B11" s="47" t="s">
        <v>258</v>
      </c>
      <c r="C11" s="47" t="s">
        <v>259</v>
      </c>
      <c r="D11" s="82" t="s">
        <v>251</v>
      </c>
      <c r="E11" s="47" t="s">
        <v>248</v>
      </c>
      <c r="F11" s="47">
        <v>20.3</v>
      </c>
      <c r="G11" s="47">
        <v>20.3</v>
      </c>
      <c r="H11" s="47">
        <v>0</v>
      </c>
      <c r="I11" s="47">
        <v>0</v>
      </c>
      <c r="J11" s="47" t="s">
        <v>225</v>
      </c>
    </row>
    <row r="12" spans="1:10" ht="15.75" customHeight="1">
      <c r="A12" s="82">
        <v>8</v>
      </c>
      <c r="B12" s="47" t="s">
        <v>260</v>
      </c>
      <c r="C12" s="47" t="s">
        <v>241</v>
      </c>
      <c r="D12" s="82">
        <v>50501</v>
      </c>
      <c r="E12" s="47" t="s">
        <v>248</v>
      </c>
      <c r="F12" s="47">
        <v>12.8</v>
      </c>
      <c r="G12" s="47">
        <v>12.8</v>
      </c>
      <c r="H12" s="47">
        <v>0</v>
      </c>
      <c r="I12" s="47">
        <v>0</v>
      </c>
      <c r="J12" s="47" t="s">
        <v>225</v>
      </c>
    </row>
    <row r="13" spans="1:10" ht="15.75" customHeight="1">
      <c r="A13" s="82">
        <v>9</v>
      </c>
      <c r="B13" s="47" t="s">
        <v>261</v>
      </c>
      <c r="C13" s="47" t="s">
        <v>262</v>
      </c>
      <c r="D13" s="82" t="s">
        <v>116</v>
      </c>
      <c r="E13" s="47" t="s">
        <v>116</v>
      </c>
      <c r="F13" s="47">
        <f>SUM(F14:F22)</f>
        <v>14.399999999999999</v>
      </c>
      <c r="G13" s="47">
        <v>0</v>
      </c>
      <c r="H13" s="47">
        <f>SUM(H14:H22)</f>
        <v>14.399999999999999</v>
      </c>
      <c r="I13" s="47">
        <v>0</v>
      </c>
      <c r="J13" s="47" t="s">
        <v>116</v>
      </c>
    </row>
    <row r="14" spans="1:10" ht="15.75" customHeight="1">
      <c r="A14" s="82">
        <v>10</v>
      </c>
      <c r="B14" s="81" t="s">
        <v>263</v>
      </c>
      <c r="C14" s="82" t="s">
        <v>264</v>
      </c>
      <c r="D14" s="82">
        <v>50502</v>
      </c>
      <c r="E14" s="82" t="s">
        <v>262</v>
      </c>
      <c r="F14" s="47">
        <f>H14</f>
        <v>0.8</v>
      </c>
      <c r="G14" s="47">
        <v>0</v>
      </c>
      <c r="H14" s="47">
        <v>0.8</v>
      </c>
      <c r="I14" s="47">
        <v>0</v>
      </c>
      <c r="J14" s="47" t="s">
        <v>225</v>
      </c>
    </row>
    <row r="15" spans="1:10" ht="15.75" customHeight="1">
      <c r="A15" s="82">
        <v>11</v>
      </c>
      <c r="B15" s="81">
        <v>30202</v>
      </c>
      <c r="C15" s="82" t="s">
        <v>265</v>
      </c>
      <c r="D15" s="82" t="s">
        <v>266</v>
      </c>
      <c r="E15" s="82" t="s">
        <v>262</v>
      </c>
      <c r="F15" s="47">
        <f>H15</f>
        <v>0.5</v>
      </c>
      <c r="G15" s="47">
        <v>0</v>
      </c>
      <c r="H15" s="47">
        <v>0.5</v>
      </c>
      <c r="I15" s="47">
        <v>0</v>
      </c>
      <c r="J15" s="47"/>
    </row>
    <row r="16" spans="1:10" ht="15.75" customHeight="1">
      <c r="A16" s="82">
        <v>12</v>
      </c>
      <c r="B16" s="81">
        <v>30205</v>
      </c>
      <c r="C16" s="82" t="s">
        <v>267</v>
      </c>
      <c r="D16" s="82" t="s">
        <v>266</v>
      </c>
      <c r="E16" s="82" t="s">
        <v>262</v>
      </c>
      <c r="F16" s="47">
        <f aca="true" t="shared" si="0" ref="F15:F21">H16</f>
        <v>0.3</v>
      </c>
      <c r="G16" s="47">
        <v>0</v>
      </c>
      <c r="H16" s="47">
        <v>0.3</v>
      </c>
      <c r="I16" s="47">
        <v>0</v>
      </c>
      <c r="J16" s="47"/>
    </row>
    <row r="17" spans="1:10" ht="15.75" customHeight="1">
      <c r="A17" s="82">
        <v>13</v>
      </c>
      <c r="B17" s="81">
        <v>30206</v>
      </c>
      <c r="C17" s="82" t="s">
        <v>268</v>
      </c>
      <c r="D17" s="82" t="s">
        <v>266</v>
      </c>
      <c r="E17" s="82" t="s">
        <v>262</v>
      </c>
      <c r="F17" s="47">
        <f t="shared" si="0"/>
        <v>0.5</v>
      </c>
      <c r="G17" s="47">
        <v>0</v>
      </c>
      <c r="H17" s="47">
        <v>0.5</v>
      </c>
      <c r="I17" s="47">
        <v>0</v>
      </c>
      <c r="J17" s="47"/>
    </row>
    <row r="18" spans="1:10" ht="15.75" customHeight="1">
      <c r="A18" s="82">
        <v>14</v>
      </c>
      <c r="B18" s="81">
        <v>30207</v>
      </c>
      <c r="C18" s="82" t="s">
        <v>269</v>
      </c>
      <c r="D18" s="82" t="s">
        <v>266</v>
      </c>
      <c r="E18" s="82" t="s">
        <v>262</v>
      </c>
      <c r="F18" s="47">
        <f t="shared" si="0"/>
        <v>1.2</v>
      </c>
      <c r="G18" s="47">
        <v>0</v>
      </c>
      <c r="H18" s="47">
        <v>1.2</v>
      </c>
      <c r="I18" s="47">
        <v>0</v>
      </c>
      <c r="J18" s="47"/>
    </row>
    <row r="19" spans="1:10" ht="15.75" customHeight="1">
      <c r="A19" s="82">
        <v>15</v>
      </c>
      <c r="B19" s="81">
        <v>30211</v>
      </c>
      <c r="C19" s="82" t="s">
        <v>270</v>
      </c>
      <c r="D19" s="82" t="s">
        <v>266</v>
      </c>
      <c r="E19" s="82" t="s">
        <v>262</v>
      </c>
      <c r="F19" s="47">
        <f t="shared" si="0"/>
        <v>3.8</v>
      </c>
      <c r="G19" s="47">
        <v>0</v>
      </c>
      <c r="H19" s="47">
        <v>3.8</v>
      </c>
      <c r="I19" s="47">
        <v>0</v>
      </c>
      <c r="J19" s="47"/>
    </row>
    <row r="20" spans="1:10" ht="15.75" customHeight="1">
      <c r="A20" s="82">
        <v>16</v>
      </c>
      <c r="B20" s="81">
        <v>30217</v>
      </c>
      <c r="C20" s="83" t="s">
        <v>271</v>
      </c>
      <c r="D20" s="82">
        <v>50202</v>
      </c>
      <c r="E20" s="82" t="s">
        <v>262</v>
      </c>
      <c r="F20" s="47">
        <v>0.8</v>
      </c>
      <c r="G20" s="47">
        <v>0</v>
      </c>
      <c r="H20" s="47">
        <v>0.8</v>
      </c>
      <c r="I20" s="47">
        <v>0</v>
      </c>
      <c r="J20" s="47"/>
    </row>
    <row r="21" spans="1:10" ht="15.75" customHeight="1">
      <c r="A21" s="82">
        <v>17</v>
      </c>
      <c r="B21" s="81">
        <v>30228</v>
      </c>
      <c r="C21" s="82" t="s">
        <v>272</v>
      </c>
      <c r="D21" s="82" t="s">
        <v>266</v>
      </c>
      <c r="E21" s="82" t="s">
        <v>262</v>
      </c>
      <c r="F21" s="47">
        <f>H21</f>
        <v>5.3</v>
      </c>
      <c r="G21" s="47">
        <v>0</v>
      </c>
      <c r="H21" s="47">
        <v>5.3</v>
      </c>
      <c r="I21" s="47">
        <v>0</v>
      </c>
      <c r="J21" s="47"/>
    </row>
    <row r="22" spans="1:256" s="80" customFormat="1" ht="15.75" customHeight="1">
      <c r="A22" s="82">
        <v>18</v>
      </c>
      <c r="B22" s="81">
        <v>30231</v>
      </c>
      <c r="C22" s="82" t="s">
        <v>273</v>
      </c>
      <c r="D22" s="82" t="s">
        <v>266</v>
      </c>
      <c r="E22" s="82" t="s">
        <v>262</v>
      </c>
      <c r="F22" s="81">
        <f>H22</f>
        <v>1.2</v>
      </c>
      <c r="G22" s="81">
        <v>0</v>
      </c>
      <c r="H22" s="81">
        <v>1.2</v>
      </c>
      <c r="I22" s="81">
        <v>0</v>
      </c>
      <c r="J22" s="81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3" sqref="G13"/>
    </sheetView>
  </sheetViews>
  <sheetFormatPr defaultColWidth="8.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</cols>
  <sheetData>
    <row r="1" spans="1:7" ht="15.75" customHeight="1">
      <c r="A1" s="40" t="s">
        <v>22</v>
      </c>
      <c r="B1" s="40"/>
      <c r="C1" s="40"/>
      <c r="D1" s="40"/>
      <c r="E1" s="40"/>
      <c r="F1" s="40"/>
      <c r="G1" s="40"/>
    </row>
    <row r="2" spans="1:7" ht="27.75" customHeight="1">
      <c r="A2" s="41" t="s">
        <v>274</v>
      </c>
      <c r="B2" s="41"/>
      <c r="C2" s="41"/>
      <c r="D2" s="41"/>
      <c r="E2" s="41"/>
      <c r="F2" s="41"/>
      <c r="G2" s="41"/>
    </row>
    <row r="3" spans="1:7" ht="17.25" customHeight="1">
      <c r="A3" s="44"/>
      <c r="B3" s="44"/>
      <c r="C3" s="44"/>
      <c r="D3" s="48" t="s">
        <v>47</v>
      </c>
      <c r="E3" s="48"/>
      <c r="F3" s="48"/>
      <c r="G3" s="48"/>
    </row>
    <row r="4" spans="1:7" ht="38.25" customHeight="1">
      <c r="A4" s="45" t="s">
        <v>48</v>
      </c>
      <c r="B4" s="46" t="s">
        <v>213</v>
      </c>
      <c r="C4" s="46" t="s">
        <v>214</v>
      </c>
      <c r="D4" s="58" t="s">
        <v>189</v>
      </c>
      <c r="E4" s="58" t="s">
        <v>215</v>
      </c>
      <c r="F4" s="58" t="s">
        <v>216</v>
      </c>
      <c r="G4" s="46" t="s">
        <v>218</v>
      </c>
    </row>
    <row r="5" spans="1:7" ht="15.75" customHeight="1">
      <c r="A5" s="47" t="s">
        <v>56</v>
      </c>
      <c r="B5" s="47" t="s">
        <v>116</v>
      </c>
      <c r="C5" s="47" t="s">
        <v>189</v>
      </c>
      <c r="D5" s="47">
        <v>167.6</v>
      </c>
      <c r="E5" s="47">
        <v>153.2</v>
      </c>
      <c r="F5" s="47">
        <v>14.4</v>
      </c>
      <c r="G5" s="47" t="s">
        <v>116</v>
      </c>
    </row>
    <row r="6" spans="1:7" ht="15.75" customHeight="1">
      <c r="A6" s="47" t="s">
        <v>59</v>
      </c>
      <c r="B6" s="47" t="s">
        <v>219</v>
      </c>
      <c r="C6" s="47" t="s">
        <v>220</v>
      </c>
      <c r="D6" s="47">
        <v>134.5</v>
      </c>
      <c r="E6" s="47">
        <v>120.1</v>
      </c>
      <c r="F6" s="47">
        <v>14.4</v>
      </c>
      <c r="G6" s="47" t="s">
        <v>116</v>
      </c>
    </row>
    <row r="7" spans="1:7" ht="15.75" customHeight="1">
      <c r="A7" s="47" t="s">
        <v>66</v>
      </c>
      <c r="B7" s="47" t="s">
        <v>221</v>
      </c>
      <c r="C7" s="47" t="s">
        <v>222</v>
      </c>
      <c r="D7" s="47">
        <v>120.1</v>
      </c>
      <c r="E7" s="47">
        <v>120.1</v>
      </c>
      <c r="F7" s="47">
        <v>0</v>
      </c>
      <c r="G7" s="47" t="s">
        <v>116</v>
      </c>
    </row>
    <row r="8" spans="1:7" ht="15.75" customHeight="1">
      <c r="A8" s="47" t="s">
        <v>71</v>
      </c>
      <c r="B8" s="47" t="s">
        <v>223</v>
      </c>
      <c r="C8" s="47" t="s">
        <v>224</v>
      </c>
      <c r="D8" s="47">
        <v>120.1</v>
      </c>
      <c r="E8" s="47">
        <v>120.1</v>
      </c>
      <c r="F8" s="47">
        <v>0</v>
      </c>
      <c r="G8" s="47" t="s">
        <v>225</v>
      </c>
    </row>
    <row r="9" spans="1:7" ht="15.75" customHeight="1">
      <c r="A9" s="47" t="s">
        <v>76</v>
      </c>
      <c r="B9" s="47" t="s">
        <v>226</v>
      </c>
      <c r="C9" s="47" t="s">
        <v>227</v>
      </c>
      <c r="D9" s="47">
        <v>14.4</v>
      </c>
      <c r="E9" s="47">
        <v>0</v>
      </c>
      <c r="F9" s="47">
        <v>14.4</v>
      </c>
      <c r="G9" s="47" t="s">
        <v>116</v>
      </c>
    </row>
    <row r="10" spans="1:7" ht="15.75" customHeight="1">
      <c r="A10" s="47" t="s">
        <v>81</v>
      </c>
      <c r="B10" s="47" t="s">
        <v>228</v>
      </c>
      <c r="C10" s="47" t="s">
        <v>229</v>
      </c>
      <c r="D10" s="47">
        <v>14.4</v>
      </c>
      <c r="E10" s="47">
        <v>0</v>
      </c>
      <c r="F10" s="47">
        <v>14.4</v>
      </c>
      <c r="G10" s="47" t="s">
        <v>225</v>
      </c>
    </row>
    <row r="11" spans="1:7" ht="15.75" customHeight="1">
      <c r="A11" s="47" t="s">
        <v>86</v>
      </c>
      <c r="B11" s="47" t="s">
        <v>230</v>
      </c>
      <c r="C11" s="47" t="s">
        <v>231</v>
      </c>
      <c r="D11" s="47">
        <v>20.3</v>
      </c>
      <c r="E11" s="47">
        <v>20.3</v>
      </c>
      <c r="F11" s="47">
        <v>0</v>
      </c>
      <c r="G11" s="47" t="s">
        <v>116</v>
      </c>
    </row>
    <row r="12" spans="1:7" ht="15.75" customHeight="1">
      <c r="A12" s="47" t="s">
        <v>91</v>
      </c>
      <c r="B12" s="47" t="s">
        <v>232</v>
      </c>
      <c r="C12" s="47" t="s">
        <v>233</v>
      </c>
      <c r="D12" s="47">
        <v>20.3</v>
      </c>
      <c r="E12" s="47">
        <v>20.3</v>
      </c>
      <c r="F12" s="47">
        <v>0</v>
      </c>
      <c r="G12" s="47" t="s">
        <v>116</v>
      </c>
    </row>
    <row r="13" spans="1:7" ht="15.75" customHeight="1">
      <c r="A13" s="47" t="s">
        <v>95</v>
      </c>
      <c r="B13" s="47" t="s">
        <v>234</v>
      </c>
      <c r="C13" s="47" t="s">
        <v>235</v>
      </c>
      <c r="D13" s="47">
        <v>20.3</v>
      </c>
      <c r="E13" s="47">
        <v>20.3</v>
      </c>
      <c r="F13" s="47">
        <v>0</v>
      </c>
      <c r="G13" s="47" t="s">
        <v>225</v>
      </c>
    </row>
    <row r="14" spans="1:7" ht="15.75" customHeight="1">
      <c r="A14" s="47" t="s">
        <v>100</v>
      </c>
      <c r="B14" s="47" t="s">
        <v>236</v>
      </c>
      <c r="C14" s="47" t="s">
        <v>237</v>
      </c>
      <c r="D14" s="47">
        <v>12.8</v>
      </c>
      <c r="E14" s="47">
        <v>12.8</v>
      </c>
      <c r="F14" s="47">
        <v>0</v>
      </c>
      <c r="G14" s="47" t="s">
        <v>116</v>
      </c>
    </row>
    <row r="15" spans="1:7" ht="15.75" customHeight="1">
      <c r="A15" s="47" t="s">
        <v>105</v>
      </c>
      <c r="B15" s="47" t="s">
        <v>238</v>
      </c>
      <c r="C15" s="47" t="s">
        <v>239</v>
      </c>
      <c r="D15" s="47">
        <v>12.8</v>
      </c>
      <c r="E15" s="47">
        <v>12.8</v>
      </c>
      <c r="F15" s="47">
        <v>0</v>
      </c>
      <c r="G15" s="47" t="s">
        <v>116</v>
      </c>
    </row>
    <row r="16" spans="1:7" ht="15.75" customHeight="1">
      <c r="A16" s="47" t="s">
        <v>110</v>
      </c>
      <c r="B16" s="47" t="s">
        <v>240</v>
      </c>
      <c r="C16" s="47" t="s">
        <v>241</v>
      </c>
      <c r="D16" s="47">
        <v>12.8</v>
      </c>
      <c r="E16" s="47">
        <v>12.8</v>
      </c>
      <c r="F16" s="47">
        <v>0</v>
      </c>
      <c r="G16" s="47" t="s">
        <v>225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WPS_1591181946</cp:lastModifiedBy>
  <dcterms:created xsi:type="dcterms:W3CDTF">2021-01-05T17:02:29Z</dcterms:created>
  <dcterms:modified xsi:type="dcterms:W3CDTF">2022-05-16T11:08:24Z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00349EE477C741CE8B7601A508C33E6A</vt:lpwstr>
  </property>
</Properties>
</file>