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1805" tabRatio="852" firstSheet="12" activeTab="13"/>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政府采购（资产配置、购买服务）预算表" sheetId="14" r:id="rId13"/>
    <sheet name="表12-一般公共预算拨款“三公”经费及会议培训费表" sheetId="15" r:id="rId14"/>
    <sheet name="表13-1部门专项业务经费绩效目标表" sheetId="20" r:id="rId15"/>
    <sheet name="表13-2部门专项业务经费绩效目标表" sheetId="21" r:id="rId16"/>
    <sheet name="表13-3部门专项业务经费绩效目标表" sheetId="22" r:id="rId17"/>
    <sheet name="表13-4部门专项业务经费绩效目标表" sheetId="23" r:id="rId18"/>
    <sheet name="表13-5部门专项业务经费绩效目标表" sheetId="24" r:id="rId19"/>
    <sheet name="表13-6部门专项业务经费绩效目标表" sheetId="25" r:id="rId20"/>
    <sheet name="表13-7部门专项业务经费绩效目标表" sheetId="26" r:id="rId21"/>
    <sheet name="表13-8部门专项业务经费绩效目标表" sheetId="19" r:id="rId22"/>
    <sheet name="表13-9部门专项业务经费绩效目标表" sheetId="27" r:id="rId23"/>
    <sheet name="表13-10部门专项业务经费绩效目标表" sheetId="28" r:id="rId24"/>
    <sheet name="表13-11部门专项业务经费绩效目标表" sheetId="29" r:id="rId25"/>
    <sheet name="表13-12部门专项业务经费绩效目标表" sheetId="30" r:id="rId26"/>
    <sheet name="表13-13部门专项业务经费绩效目标表" sheetId="31" r:id="rId27"/>
    <sheet name="表14-部门整体支出绩效目标表" sheetId="17" r:id="rId28"/>
    <sheet name="表15-专项资金总体绩效目标表" sheetId="18" r:id="rId29"/>
  </sheets>
  <definedNames>
    <definedName name="_xlnm._FilterDatabase" localSheetId="7" hidden="1">'表6-一般公共预算支出明细表（按经济分类科目）'!$A$1:$I$59</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2">'表11-政府采购（资产配置、购买服务）预算表'!$1:6</definedName>
    <definedName name="_xlnm.Print_Titles" localSheetId="13">'表12-一般公共预算拨款“三公”经费及会议培训费表'!$1:8</definedName>
    <definedName name="_xlnm.Print_Area" localSheetId="5">'表4-财政拨款收支总表'!$A$1:$H$34</definedName>
    <definedName name="_xlnm.Print_Area" localSheetId="2">'表1-收支总表'!$A$1:$H$39</definedName>
    <definedName name="_xlnm.Print_Area" localSheetId="10">'表9-政府性基金收支表'!$A$1:$H$26</definedName>
    <definedName name="_xlnm.Print_Area" localSheetId="0">封面!$A$1:$A$12</definedName>
    <definedName name="_xlnm.Print_Area" localSheetId="1">目录!$A$1:$L$20</definedName>
    <definedName name="_xlnm.Print_Area" localSheetId="27">'表14-部门整体支出绩效目标表'!$A$1:$H$26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<sst xmlns="http://schemas.openxmlformats.org/spreadsheetml/2006/main" count="1754" uniqueCount="645">
  <si>
    <t>2024年部门（单位）综合预算公开报表</t>
  </si>
  <si>
    <t xml:space="preserve">                 部门（单位）名称：略阳县农业农村局</t>
  </si>
  <si>
    <t xml:space="preserve">                 保密审查情况：已审查</t>
  </si>
  <si>
    <t xml:space="preserve">                 部门（单位）主要负责人审签情况：已审签</t>
  </si>
  <si>
    <t>目录</t>
  </si>
  <si>
    <t>报表</t>
  </si>
  <si>
    <t>报表名称</t>
  </si>
  <si>
    <t>是否空表</t>
  </si>
  <si>
    <t>公开空表理由</t>
  </si>
  <si>
    <t>表1</t>
  </si>
  <si>
    <t>部门综合预算收支总表</t>
  </si>
  <si>
    <t>否</t>
  </si>
  <si>
    <t>表2</t>
  </si>
  <si>
    <t>部门综合预算收入总表</t>
  </si>
  <si>
    <t>表3</t>
  </si>
  <si>
    <t>部门综合预算支出总表</t>
  </si>
  <si>
    <t>表4</t>
  </si>
  <si>
    <t>部门综合预算财政拨款收支总表</t>
  </si>
  <si>
    <t>表5</t>
  </si>
  <si>
    <t>部门综合预算一般公共预算支出明细表（按支出功能分类科目）</t>
  </si>
  <si>
    <t>表6</t>
  </si>
  <si>
    <t>部门综合预算一般公共预算支出明细表（按支出经济分类科目）</t>
  </si>
  <si>
    <t>表7</t>
  </si>
  <si>
    <t>部门综合预算一般公共预算基本支出明细表（按支出功能分类科目）</t>
  </si>
  <si>
    <t>表8</t>
  </si>
  <si>
    <t>部门综合预算一般公共预算基本支出明细表（按支出经济分类科目）</t>
  </si>
  <si>
    <t>表9</t>
  </si>
  <si>
    <t>部门综合预算政府性基金收支表</t>
  </si>
  <si>
    <t>是</t>
  </si>
  <si>
    <t>本部门不涉及政府性基金收支，并已公开空表。</t>
  </si>
  <si>
    <t>表10</t>
  </si>
  <si>
    <t>部门综合预算专项业务经费支出表</t>
  </si>
  <si>
    <t>表11</t>
  </si>
  <si>
    <t>部门综合预算政府采购（资产配置、购买服务）预算表</t>
  </si>
  <si>
    <t>表12</t>
  </si>
  <si>
    <t>部门综合预算一般公共预算拨款“三公”经费及会议费、培训费支出预算表</t>
  </si>
  <si>
    <t>表13</t>
  </si>
  <si>
    <t>部门专项业务经费绩效目标表</t>
  </si>
  <si>
    <t>表14</t>
  </si>
  <si>
    <t>部门整体支出绩效目标表</t>
  </si>
  <si>
    <t>表15</t>
  </si>
  <si>
    <t>专项资金总体绩效目标表</t>
  </si>
  <si>
    <t>本部门不涉及专项资金，并已公开空表。</t>
  </si>
  <si>
    <t>注：1.封面和目录的格式不得随意改变。
    2.公开空表一定要在目录说明理由。</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</si>
  <si>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</si>
  <si>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</si>
  <si>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</si>
  <si>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</si>
  <si>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</si>
  <si>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</si>
  <si>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</si>
  <si>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</si>
  <si>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</si>
  <si>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</si>
  <si>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</si>
  <si>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0.00</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</si>
  <si>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</si>
  <si>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</si>
  <si>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</si>
  <si>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</si>
  <si>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</si>
  <si>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</si>
  <si>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</si>
  <si>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</si>
  <si>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</si>
  <si>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t>
  </si>
  <si>
    <t xml:space="preserve">    (2)政府性基金拨款</t>
  </si>
  <si>
    <t xml:space="preserve">  4、公共安全支出</t>
  </si>
  <si>
    <t xml:space="preserve">       (3)对个人和家庭的补助</t>
  </si>
  <si>
    <t xml:space="preserve">  4、机关资本性支出（基本建设）</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</si>
  <si>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</si>
  <si>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</si>
  <si>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</si>
  <si>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</si>
  <si>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</si>
  <si>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</si>
  <si>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</si>
  <si>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</si>
  <si>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</si>
  <si>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</si>
  <si>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</si>
  <si>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</si>
  <si>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</si>
  <si>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</si>
  <si>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</si>
  <si>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</si>
  <si>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</si>
  <si>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</si>
  <si>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</si>
  <si>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</si>
  <si>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</si>
  <si>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</si>
  <si>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</si>
  <si>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</si>
  <si>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</si>
  <si>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11、其他支出</t>
  </si>
  <si>
    <t xml:space="preserve">  12、城乡社区支出</t>
  </si>
  <si>
    <t xml:space="preserve">       (6)资本性支出</t>
  </si>
  <si>
    <t xml:space="preserve">  13、农林水支出</t>
  </si>
  <si>
    <t xml:space="preserve">       (7)对企业补助(基本建设)</t>
  </si>
  <si>
    <t xml:space="preserve">  14、交通运输支出</t>
  </si>
  <si>
    <t xml:space="preserve">       (8)对企业补助</t>
  </si>
  <si>
    <t xml:space="preserve">  15、资源勘探工业信息等支出</t>
  </si>
  <si>
    <t xml:space="preserve">       (9)对社会保障基金补助</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</si>
  <si>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</si>
  <si>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</si>
  <si>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</si>
  <si>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</si>
  <si>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</si>
  <si>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</si>
  <si>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</si>
  <si>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</si>
  <si>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</si>
  <si>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</si>
  <si>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</si>
  <si>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</si>
  <si>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24、其他支出</t>
  </si>
  <si>
    <t>本年收入合计</t>
  </si>
  <si>
    <t>本年支出合计</t>
  </si>
  <si>
    <t>使用非财政拨款结余</t>
  </si>
  <si>
    <t>结转下年</t>
  </si>
  <si>
    <t>上年实户资金余额</t>
  </si>
  <si>
    <t>未安排支出的实户资金</t>
  </si>
  <si>
    <t>上年结转</t>
  </si>
  <si>
    <t>　　其中：财政拨款资金结转</t>
  </si>
  <si>
    <t>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</si>
  <si>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</si>
  <si>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</si>
  <si>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</si>
  <si>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</si>
  <si>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</si>
  <si>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</si>
  <si>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</si>
  <si>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</si>
  <si>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</si>
  <si>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</si>
  <si>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</si>
  <si>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</si>
  <si>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</si>
  <si>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</si>
  <si>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</si>
  <si>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</si>
  <si>
    <t>203</t>
  </si>
  <si>
    <t>略阳县农业农村局</t>
  </si>
  <si>
    <t>略阳县农产品质量安全监测检验中心</t>
  </si>
  <si>
    <t>略阳县农业技术推广中心</t>
  </si>
  <si>
    <t>略阳县农业机械化发展中心</t>
  </si>
  <si>
    <t>略阳县畜牧兽医技术推广中心</t>
  </si>
  <si>
    <t>略阳县农村经济合作经营管理站</t>
  </si>
  <si>
    <t>陕西省广播电视学校略阳县分校</t>
  </si>
  <si>
    <t>略阳县农业产业发展服务中心</t>
  </si>
  <si>
    <t>略阳县蚕桑产业发展中心</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</si>
  <si>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</si>
  <si>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</si>
  <si>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</si>
  <si>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</si>
  <si>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</si>
  <si>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</si>
  <si>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</si>
  <si>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</si>
  <si>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</si>
  <si>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</si>
  <si>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</si>
  <si>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</si>
  <si>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</si>
  <si>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208</t>
  </si>
  <si>
    <t>社会保障和就业支出</t>
  </si>
  <si>
    <t>　　20805</t>
  </si>
  <si>
    <t>行政事业单位养老支出</t>
  </si>
  <si>
    <t>事业单位离退休</t>
  </si>
  <si>
    <t>　　　　2080505</t>
  </si>
  <si>
    <t>机关事业单位基本养老保险缴费支出</t>
  </si>
  <si>
    <t>213</t>
  </si>
  <si>
    <t>农林水支出</t>
  </si>
  <si>
    <t>　　21301</t>
  </si>
  <si>
    <t>农业农村</t>
  </si>
  <si>
    <t>　　　　2130101</t>
  </si>
  <si>
    <t>行政运行</t>
  </si>
  <si>
    <t>事业运行</t>
  </si>
  <si>
    <t>科技转化与推广服务</t>
  </si>
  <si>
    <t>病虫害控制</t>
  </si>
  <si>
    <t>农产品质量安全</t>
  </si>
  <si>
    <t>　　　　2130110</t>
  </si>
  <si>
    <t>执法监管</t>
  </si>
  <si>
    <t>农村合作经济</t>
  </si>
  <si>
    <t>　　　　2130148</t>
  </si>
  <si>
    <t>渔业发展</t>
  </si>
  <si>
    <t>耕地建设与利用</t>
  </si>
  <si>
    <t>　　　　2130199</t>
  </si>
  <si>
    <t>其他农业农村支出</t>
  </si>
  <si>
    <t>221</t>
  </si>
  <si>
    <t>住房保障支出</t>
  </si>
  <si>
    <t>　　22102</t>
  </si>
  <si>
    <t>住房改革支出</t>
  </si>
  <si>
    <t>　　　　2210201</t>
  </si>
  <si>
    <t>住房公积金</t>
  </si>
  <si>
    <t>部门经济科目编码</t>
  </si>
  <si>
    <t>部门经济科目名称</t>
  </si>
  <si>
    <t>政府经济科目编码</t>
  </si>
  <si>
    <t>政府经济科目名称</t>
  </si>
  <si>
    <t>301</t>
  </si>
  <si>
    <t>工资福利支出</t>
  </si>
  <si>
    <t>基本工资</t>
  </si>
  <si>
    <t>50101</t>
  </si>
  <si>
    <t>工资奖金津补贴</t>
  </si>
  <si>
    <t>津贴补贴</t>
  </si>
  <si>
    <t>奖金</t>
  </si>
  <si>
    <t>绩效工资</t>
  </si>
  <si>
    <t>机关事业单位基本养老保险缴费</t>
  </si>
  <si>
    <t>50102</t>
  </si>
  <si>
    <t>社会保障缴费</t>
  </si>
  <si>
    <t>50103</t>
  </si>
  <si>
    <t>302</t>
  </si>
  <si>
    <t>商品和服务支出</t>
  </si>
  <si>
    <t>办公费</t>
  </si>
  <si>
    <t>50201</t>
  </si>
  <si>
    <t>办公经费</t>
  </si>
  <si>
    <t>印刷费</t>
  </si>
  <si>
    <t>水费</t>
  </si>
  <si>
    <t>电费</t>
  </si>
  <si>
    <t>邮电费</t>
  </si>
  <si>
    <t>取暖费</t>
  </si>
  <si>
    <t>差旅费</t>
  </si>
  <si>
    <t>维修（护）费</t>
  </si>
  <si>
    <t>租赁费</t>
  </si>
  <si>
    <t>会议费</t>
  </si>
  <si>
    <t>培训费</t>
  </si>
  <si>
    <t>50203</t>
  </si>
  <si>
    <t>公务接待费</t>
  </si>
  <si>
    <t>50206</t>
  </si>
  <si>
    <t>专用材料费</t>
  </si>
  <si>
    <t>劳务费</t>
  </si>
  <si>
    <t>委托业务费</t>
  </si>
  <si>
    <t>50205</t>
  </si>
  <si>
    <t>工会经费</t>
  </si>
  <si>
    <t>公务用车运行维护费</t>
  </si>
  <si>
    <t>50208</t>
  </si>
  <si>
    <t>其他交通费用</t>
  </si>
  <si>
    <t>其他商品和服务支出</t>
  </si>
  <si>
    <t>50299</t>
  </si>
  <si>
    <t>对个人和家庭的补助</t>
  </si>
  <si>
    <t>退休费</t>
  </si>
  <si>
    <t>离退休费</t>
  </si>
  <si>
    <t>生活补助</t>
  </si>
  <si>
    <t>社会福利和救助</t>
  </si>
  <si>
    <t>奖励金</t>
  </si>
  <si>
    <t>310</t>
  </si>
  <si>
    <t>资本性支出</t>
  </si>
  <si>
    <t>办公设备购置</t>
  </si>
  <si>
    <t>基础设施建设</t>
  </si>
  <si>
    <t>50302</t>
  </si>
  <si>
    <t>公务用车购置</t>
  </si>
  <si>
    <t>50303</t>
  </si>
  <si>
    <t>其他资本性支出</t>
  </si>
  <si>
    <t>部门综合预算一般公共预算基本支出明细表（支出经济分类科目）</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</si>
  <si>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</si>
  <si>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</si>
  <si>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</si>
  <si>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</si>
  <si>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</si>
  <si>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</si>
  <si>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</si>
  <si>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</si>
  <si>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</si>
  <si>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t>
  </si>
  <si>
    <t>四、节能环保支出</t>
  </si>
  <si>
    <t xml:space="preserve">    对个人和家庭的补助</t>
  </si>
  <si>
    <t>四、机关资本性支出（基本建设）</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</si>
  <si>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</si>
  <si>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</si>
  <si>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</si>
  <si>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</si>
  <si>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</si>
  <si>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</si>
  <si>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</si>
  <si>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</si>
  <si>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</si>
  <si>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</si>
  <si>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</si>
  <si>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</si>
  <si>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</si>
  <si>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</si>
  <si>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 xml:space="preserve">    资本性支出(基本建设)</t>
  </si>
  <si>
    <t xml:space="preserve">    资本性支出</t>
  </si>
  <si>
    <t xml:space="preserve">    对企业补助(基本建设）</t>
  </si>
  <si>
    <t xml:space="preserve">    对企业补助</t>
  </si>
  <si>
    <t xml:space="preserve">    对社会保障基金补助</t>
  </si>
  <si>
    <t xml:space="preserve">    其他支出</t>
  </si>
  <si>
    <t>三、上缴上级支出</t>
  </si>
  <si>
    <t>四、事业单位经营支出</t>
  </si>
  <si>
    <t>五、对附属单位补助支出</t>
  </si>
  <si>
    <t>单位（项目）名称</t>
  </si>
  <si>
    <t>项目金额</t>
  </si>
  <si>
    <t>项目简介</t>
  </si>
  <si>
    <t>　　　　　　</t>
  </si>
  <si>
    <t>公务用车配备更新项目</t>
  </si>
  <si>
    <t>　　　　　　　　</t>
  </si>
  <si>
    <t>略农函[2022]77号《关于申请购置更新公务用车的报告》，购车资金来源为省级农业专项资金。根据汉农计财〔2022〕19号《汉中市农业农村局 汉中市财政局 关于印发2022年第四批省级农业专项资金项目实施方案的通知》，下达我县农业综合执法资金80万，支持农业综合执法机构装备配备。</t>
  </si>
  <si>
    <t>县级资金</t>
  </si>
  <si>
    <t>高标准农田建设</t>
  </si>
  <si>
    <t>新建高标准农田建设1.0万亩，通过项目建设，有效改善项目区农田基础设施条件，提升耕地质量，提高粮食等重要农产品综合生产力。对2019-2022年高标准农田新增粮食产能评价等环节。</t>
  </si>
  <si>
    <t>农业综合执法</t>
  </si>
  <si>
    <t xml:space="preserve"> 保证我县农业综合执法顺利开展。</t>
  </si>
  <si>
    <t>十年禁捕</t>
  </si>
  <si>
    <t>保证我县长江十年禁捕工作顺利开展。</t>
  </si>
  <si>
    <t>政策性保险</t>
  </si>
  <si>
    <r>
      <rPr>
        <sz val="10"/>
        <rFont val="Arial"/>
        <charset val="0"/>
      </rPr>
      <t>2024</t>
    </r>
    <r>
      <rPr>
        <sz val="10"/>
        <rFont val="宋体"/>
        <charset val="0"/>
      </rPr>
      <t>年，油菜种植</t>
    </r>
    <r>
      <rPr>
        <sz val="10"/>
        <rFont val="Arial"/>
        <charset val="0"/>
      </rPr>
      <t>4.5</t>
    </r>
    <r>
      <rPr>
        <sz val="10"/>
        <rFont val="宋体"/>
        <charset val="0"/>
      </rPr>
      <t>万亩，稻渔发展</t>
    </r>
    <r>
      <rPr>
        <sz val="10"/>
        <rFont val="Arial"/>
        <charset val="0"/>
      </rPr>
      <t>0.02</t>
    </r>
    <r>
      <rPr>
        <sz val="10"/>
        <rFont val="宋体"/>
        <charset val="0"/>
      </rPr>
      <t>万亩，按照文件要求做到应保尽保。</t>
    </r>
  </si>
  <si>
    <t>五个农业</t>
  </si>
  <si>
    <r>
      <rPr>
        <sz val="10"/>
        <rFont val="宋体"/>
        <charset val="0"/>
      </rPr>
      <t>按照中央和省、市有关决策部署，以推进农业农村现代化为总目标，立足生态优势和特色农业两个基点，围绕全县</t>
    </r>
    <r>
      <rPr>
        <sz val="10"/>
        <rFont val="Arial"/>
        <charset val="0"/>
      </rPr>
      <t>“</t>
    </r>
    <r>
      <rPr>
        <sz val="10"/>
        <rFont val="宋体"/>
        <charset val="0"/>
      </rPr>
      <t>一县三品、一品一链</t>
    </r>
    <r>
      <rPr>
        <sz val="10"/>
        <rFont val="Arial"/>
        <charset val="0"/>
      </rPr>
      <t>“</t>
    </r>
    <r>
      <rPr>
        <sz val="10"/>
        <rFont val="宋体"/>
        <charset val="0"/>
      </rPr>
      <t>特色优势产业布局，突出略阳天麻、略阳杜仲、略阳乌鸡、略阳黄精、食用菌、蚕桑、蔬菜、中蜂和粮油等特色产业发展，坚持</t>
    </r>
    <r>
      <rPr>
        <sz val="10"/>
        <rFont val="Arial"/>
        <charset val="0"/>
      </rPr>
      <t>“</t>
    </r>
    <r>
      <rPr>
        <sz val="10"/>
        <rFont val="宋体"/>
        <charset val="0"/>
      </rPr>
      <t>科学统筹、因地制宜、规划引领、政策衔接、项目支撑</t>
    </r>
    <r>
      <rPr>
        <sz val="10"/>
        <rFont val="Arial"/>
        <charset val="0"/>
      </rPr>
      <t>”</t>
    </r>
    <r>
      <rPr>
        <sz val="10"/>
        <rFont val="宋体"/>
        <charset val="0"/>
      </rPr>
      <t>，大力发展有机农业、品牌农业、设施农业、智慧农业、观光农业</t>
    </r>
    <r>
      <rPr>
        <sz val="10"/>
        <rFont val="Arial"/>
        <charset val="0"/>
      </rPr>
      <t>“</t>
    </r>
    <r>
      <rPr>
        <sz val="10"/>
        <rFont val="宋体"/>
        <charset val="0"/>
      </rPr>
      <t>五个农业</t>
    </r>
    <r>
      <rPr>
        <sz val="10"/>
        <rFont val="Arial"/>
        <charset val="0"/>
      </rPr>
      <t>”</t>
    </r>
    <r>
      <rPr>
        <sz val="10"/>
        <rFont val="宋体"/>
        <charset val="0"/>
      </rPr>
      <t>，做好略阳</t>
    </r>
    <r>
      <rPr>
        <sz val="10"/>
        <rFont val="Arial"/>
        <charset val="0"/>
      </rPr>
      <t>“</t>
    </r>
    <r>
      <rPr>
        <sz val="10"/>
        <rFont val="宋体"/>
        <charset val="0"/>
      </rPr>
      <t>土特产</t>
    </r>
    <r>
      <rPr>
        <sz val="10"/>
        <rFont val="Arial"/>
        <charset val="0"/>
      </rPr>
      <t>”</t>
    </r>
    <r>
      <rPr>
        <sz val="10"/>
        <rFont val="宋体"/>
        <charset val="0"/>
      </rPr>
      <t>文章，加快全县农业一二三产业融合发展，拓展农业多种功能，积极拓宽促农增收渠道，加快推动农业高质高效、乡村宜居宜业、农民富裕富足。</t>
    </r>
  </si>
  <si>
    <t>千万工程</t>
  </si>
  <si>
    <r>
      <rPr>
        <sz val="10"/>
        <rFont val="宋体"/>
        <charset val="0"/>
      </rPr>
      <t>常态化组织现场观摩、评比推进会，助推活动走深走实；常态化组织现场观摩、评比推进会，助推工作走深走实，力争打造一批拿得出、立得住、能推广的乡村振兴示范样板；采取以奖代补的方式激励工作成效突出的</t>
    </r>
    <r>
      <rPr>
        <sz val="10"/>
        <rFont val="Arial"/>
        <charset val="0"/>
      </rPr>
      <t>10</t>
    </r>
    <r>
      <rPr>
        <sz val="10"/>
        <rFont val="宋体"/>
        <charset val="0"/>
      </rPr>
      <t>个非示范创建村。</t>
    </r>
  </si>
  <si>
    <t>农产品质量安全监管监测</t>
  </si>
  <si>
    <t>确保2024年农产品安全监管检测工作顺利开展。</t>
  </si>
  <si>
    <t>作物新品种引进、试验、示范</t>
  </si>
  <si>
    <t>通过试验示范，筛选出适应我县种植的农作物新品种，并通过采购，给农户发放良种，同时开展良种试验示范，开展技术指导培训，达到增产增收的目的。</t>
  </si>
  <si>
    <t>非洲猪瘟等重大动物疫病防控</t>
  </si>
  <si>
    <r>
      <rPr>
        <sz val="10"/>
        <rFont val="宋体"/>
        <charset val="0"/>
      </rPr>
      <t>确保</t>
    </r>
    <r>
      <rPr>
        <sz val="10"/>
        <rFont val="Arial"/>
        <charset val="0"/>
      </rPr>
      <t>2024</t>
    </r>
    <r>
      <rPr>
        <sz val="10"/>
        <rFont val="宋体"/>
        <charset val="0"/>
      </rPr>
      <t>年重大动物疫病防控工作顺利开展。</t>
    </r>
  </si>
  <si>
    <t>略阳县农村合作经济经营管理站</t>
  </si>
  <si>
    <t>合同清理及土地仲裁</t>
  </si>
  <si>
    <t xml:space="preserve">认真贯彻落实省市乡村振兴领域群众身边腐败和作风问题专项整治工作部署，将合同清理规范工作作为实施集体经济“消薄培强”、建设清廉村居的重要举措。开展土地仲裁等工作，维护群众合法权益。			
</t>
  </si>
  <si>
    <t>蚕桑产业发展中心</t>
  </si>
  <si>
    <t>事故遗属补助项目</t>
  </si>
  <si>
    <t>按合同约定每月每月支付肖育新2342元，全年合计28104元；按30%核销肖育新养老保险3200元（按当年灵活就业人员基本养老保险标准预估数）；付枝成父母按协议领取的低保补助金9000元（按当年城镇低保标准预估数）</t>
  </si>
  <si>
    <t>专款</t>
  </si>
  <si>
    <t>国家科技特派团保障</t>
  </si>
  <si>
    <t>充分发挥国派专家人才资源优势，围绕略阳乌鸡、中蜂、食用菌等产业扎实开展新品种新技术推广、本土人才培养帮带及示范基地建设等各项工作，切实助力巩固拓展脱贫攻坚成果同乡村振兴有效衔接。</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</si>
  <si>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</si>
  <si>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</si>
  <si>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</si>
  <si>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</si>
  <si>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</si>
  <si>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</si>
  <si>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</si>
  <si>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</si>
  <si>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</si>
  <si>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</si>
  <si>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</si>
  <si>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</si>
  <si>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</si>
  <si>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</si>
  <si>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</si>
  <si>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48</t>
  </si>
  <si>
    <t>1</t>
  </si>
  <si>
    <t>全额</t>
  </si>
  <si>
    <t>　　203001</t>
  </si>
  <si>
    <t xml:space="preserve">　　　　 </t>
  </si>
  <si>
    <t>C99000000其他服务</t>
  </si>
  <si>
    <t xml:space="preserve"> </t>
  </si>
  <si>
    <t>13</t>
  </si>
  <si>
    <t>503</t>
  </si>
  <si>
    <t>03</t>
  </si>
  <si>
    <t>上年</t>
  </si>
  <si>
    <t>当年</t>
  </si>
  <si>
    <t>增减变化情况</t>
  </si>
  <si>
    <t>一般公共预算拨款安排的“三公”经费预算</t>
  </si>
  <si>
    <t>因公出国（境）费用</t>
  </si>
  <si>
    <t>公务用车购置及运行维护费</t>
  </si>
  <si>
    <t>公务用车购置费</t>
  </si>
  <si>
    <t>　　203002</t>
  </si>
  <si>
    <t>　　203003</t>
  </si>
  <si>
    <t>　　203004</t>
  </si>
  <si>
    <t>　　203006</t>
  </si>
  <si>
    <t>　　203010</t>
  </si>
  <si>
    <t>　　203011</t>
  </si>
  <si>
    <t>陕西省农业广播电视学校略阳县分校</t>
  </si>
  <si>
    <t>　　203015</t>
  </si>
  <si>
    <t>部门预算专项业务经费绩效目标表</t>
  </si>
  <si>
    <t>项目名称</t>
  </si>
  <si>
    <t>主管部门</t>
  </si>
  <si>
    <t>资金金额
（万元）</t>
  </si>
  <si>
    <t>实施期资金总额</t>
  </si>
  <si>
    <t xml:space="preserve">  其中：财政拨款</t>
  </si>
  <si>
    <t xml:space="preserve">        其他资金</t>
  </si>
  <si>
    <t>项目总体目标</t>
  </si>
  <si>
    <t>进一步提升执法水平，严厉打击农业领域违法行为，为农业农村质量创造良好法制环境。</t>
  </si>
  <si>
    <t>绩
效
指
标</t>
  </si>
  <si>
    <t>一级
指标</t>
  </si>
  <si>
    <t>二级指标</t>
  </si>
  <si>
    <t>三级指标</t>
  </si>
  <si>
    <t>指标值</t>
  </si>
  <si>
    <t>数量指标</t>
  </si>
  <si>
    <t>执法办案件数</t>
  </si>
  <si>
    <t>≥10件</t>
  </si>
  <si>
    <t>质量指标</t>
  </si>
  <si>
    <t>违法案件处置率</t>
  </si>
  <si>
    <t>时效指标</t>
  </si>
  <si>
    <t>项目完成时限</t>
  </si>
  <si>
    <t>2024年1月-2024年12月</t>
  </si>
  <si>
    <t>成本指标</t>
  </si>
  <si>
    <t>无</t>
  </si>
  <si>
    <t>效
益
指
标</t>
  </si>
  <si>
    <t>经济效益
指标</t>
  </si>
  <si>
    <t>社会效益
指标</t>
  </si>
  <si>
    <t>农业领域违法现象</t>
  </si>
  <si>
    <t>逐步减少</t>
  </si>
  <si>
    <t>生态效益
指标</t>
  </si>
  <si>
    <t>农村生态环境</t>
  </si>
  <si>
    <t>不断向好</t>
  </si>
  <si>
    <t>可持续影响
指标</t>
  </si>
  <si>
    <t>对本行业的影响</t>
  </si>
  <si>
    <t>长期</t>
  </si>
  <si>
    <t>满意度指标</t>
  </si>
  <si>
    <t>服务对象
满意度指标</t>
  </si>
  <si>
    <t>群众满意率</t>
  </si>
  <si>
    <r>
      <rPr>
        <sz val="11"/>
        <color theme="1"/>
        <rFont val="仿宋"/>
        <charset val="134"/>
      </rPr>
      <t>≧</t>
    </r>
    <r>
      <rPr>
        <sz val="11"/>
        <color theme="1"/>
        <rFont val="仿宋_GB2312"/>
        <charset val="134"/>
      </rPr>
      <t>90%</t>
    </r>
  </si>
  <si>
    <t>进一步加强渔政执法体系建设，提升渔政执法及协助巡护水平，严厉打击非法捕捞行为，全面宣传长江禁捕政策法规，提高政策法规知晓率和禁渔护鱼自觉性，切实保护水生生物资源，不断改善我县长江流域生态环境。</t>
  </si>
  <si>
    <t>产
出
指
标</t>
  </si>
  <si>
    <t>完成禁钓区域巡河任务</t>
  </si>
  <si>
    <t>全年不少于50次</t>
  </si>
  <si>
    <t>渔政政策法规宣传</t>
  </si>
  <si>
    <t>全年不少于5次</t>
  </si>
  <si>
    <t>非法捕捞现象处置率</t>
  </si>
  <si>
    <t>非法捕捞现象</t>
  </si>
  <si>
    <t>水生生物资源</t>
  </si>
  <si>
    <t>数量不断增加</t>
  </si>
  <si>
    <t>项目收益期限</t>
  </si>
  <si>
    <t>＞2年</t>
  </si>
  <si>
    <r>
      <rPr>
        <sz val="11"/>
        <color theme="1"/>
        <rFont val="仿宋_GB2312"/>
        <charset val="134"/>
      </rPr>
      <t xml:space="preserve">     </t>
    </r>
    <r>
      <rPr>
        <sz val="11"/>
        <color theme="1"/>
        <rFont val="仿宋"/>
        <charset val="134"/>
      </rPr>
      <t>≧</t>
    </r>
    <r>
      <rPr>
        <sz val="11"/>
        <color theme="1"/>
        <rFont val="仿宋_GB2312"/>
        <charset val="134"/>
      </rPr>
      <t>90%</t>
    </r>
  </si>
  <si>
    <t>保障国派专家人才在略开展工作</t>
  </si>
  <si>
    <t>14人</t>
  </si>
  <si>
    <t>工作完成率</t>
  </si>
  <si>
    <t>项目时间</t>
  </si>
  <si>
    <t>2024年1月-12月</t>
  </si>
  <si>
    <t>受益农户数量</t>
  </si>
  <si>
    <t>≥200户</t>
  </si>
  <si>
    <t>专家人才满意度</t>
  </si>
  <si>
    <t>≥90%</t>
  </si>
  <si>
    <t>“千万工程”示范村创建暨整治村奖补项目</t>
  </si>
  <si>
    <t>常态化组织现场观摩、评比推进会，助推活动走深走实；常态化组织现场观摩、评比推进会，助推工作走深走实，力争打造一批拿得出、立得住、能推广的乡村振兴示范样板；采取以奖代补的方式激励工作成效突出的10个非示范创建村。</t>
  </si>
  <si>
    <t>年度组织开展现场观摩、评比、推进等活动</t>
  </si>
  <si>
    <t>不少于4次</t>
  </si>
  <si>
    <t>对乡村振兴示范村进行统一规划</t>
  </si>
  <si>
    <t>不少于28个</t>
  </si>
  <si>
    <t>奖补激励工作成效突出的乡村振兴整治村</t>
  </si>
  <si>
    <t>不少于10个</t>
  </si>
  <si>
    <t>≥95%</t>
  </si>
  <si>
    <t>工作时效</t>
  </si>
  <si>
    <t>各镇街对乡村振兴工作激情</t>
  </si>
  <si>
    <t>进一步激发</t>
  </si>
  <si>
    <t>农村面貌</t>
  </si>
  <si>
    <t>全面提升</t>
  </si>
  <si>
    <t>项目受益年限</t>
  </si>
  <si>
    <t>群众满意度</t>
  </si>
  <si>
    <t>农业支执法大队计划购置公务用车一辆，购车资金来源为省级农业专项资金。</t>
  </si>
  <si>
    <t>购置公务用车</t>
  </si>
  <si>
    <t>1辆</t>
  </si>
  <si>
    <t>购置程序</t>
  </si>
  <si>
    <t>按照车改办批复要求</t>
  </si>
  <si>
    <t>计划购置时间</t>
  </si>
  <si>
    <t>单位工作效率</t>
  </si>
  <si>
    <t>提高</t>
  </si>
  <si>
    <t>车辆使用年限</t>
  </si>
  <si>
    <t>≥6年</t>
  </si>
  <si>
    <t>高标准农田建设项目</t>
  </si>
  <si>
    <t xml:space="preserve"> 新建高标准农田建设1.0万亩，通过项目建设，有效改善项目区农田基础设施条件，提升耕地质量，提高粮食等重要农产品综合生产力。对2019-2022年高标准农田新增粮食产能评价等环节。</t>
  </si>
  <si>
    <t>新建高标准农田亩数</t>
  </si>
  <si>
    <t>≥1万亩</t>
  </si>
  <si>
    <t>工程竣工验收合格率</t>
  </si>
  <si>
    <t>项目实施时限</t>
  </si>
  <si>
    <t>按批复的工程建设进度施工建设</t>
  </si>
  <si>
    <t>带动当地群众增收</t>
  </si>
  <si>
    <t>≥800元/户</t>
  </si>
  <si>
    <t>粮食综合生产能力</t>
  </si>
  <si>
    <t>逐步提升</t>
  </si>
  <si>
    <t>耕地质量</t>
  </si>
  <si>
    <t>≥10年</t>
  </si>
  <si>
    <t>受益群众满意度</t>
  </si>
  <si>
    <t>农业政策性保险</t>
  </si>
  <si>
    <t>2024年，油菜种植4.5万亩，稻渔发展0.02万亩，按照文件要求做到应保尽保。</t>
  </si>
  <si>
    <t>油菜种植</t>
  </si>
  <si>
    <t>≥4.5万亩</t>
  </si>
  <si>
    <t>稻渔发展</t>
  </si>
  <si>
    <t>≥0.02万亩</t>
  </si>
  <si>
    <t>投保率</t>
  </si>
  <si>
    <t>工作任务完成时限</t>
  </si>
  <si>
    <t>2024年内</t>
  </si>
  <si>
    <t>油菜保费</t>
  </si>
  <si>
    <t>10.5元</t>
  </si>
  <si>
    <t>稻渔保费</t>
  </si>
  <si>
    <t>96元</t>
  </si>
  <si>
    <t>农民经济损失</t>
  </si>
  <si>
    <t>减少</t>
  </si>
  <si>
    <t>农业生产风险</t>
  </si>
  <si>
    <t>降低</t>
  </si>
  <si>
    <t>农户投保积极性</t>
  </si>
  <si>
    <t>五个农业发展专项</t>
  </si>
  <si>
    <t>按照中央和省、市有关决策部署，以推进农业农村现代化为总目标，立足生态优势和特色农业两个基点，围绕全县“一县三品、一品一链“特色优势产业布局，突出略阳天麻、略阳杜仲、略阳乌鸡、略阳黄精、食用菌、蚕桑、蔬菜、中蜂和粮油等特色产业发展，坚持“科学统筹、因地制宜、规划引领、政策衔接、项目支撑”，大力发展有机农业、品牌农业、设施农业、智慧农业、观光农业“五个农业”，做好略阳“土特产”文章，加快全县农业一二三产业融合发展，拓展农业多种功能，积极拓宽促农增收渠道，加快推动农业高质高效、乡村宜居宜业、农民富裕富足。</t>
  </si>
  <si>
    <t>有机农业认证</t>
  </si>
  <si>
    <t>不少于12个</t>
  </si>
  <si>
    <t>设施农业基地</t>
  </si>
  <si>
    <t>不少于40个</t>
  </si>
  <si>
    <t>培育智慧农业示范点</t>
  </si>
  <si>
    <t>不少于5个</t>
  </si>
  <si>
    <t>农文旅示范点</t>
  </si>
  <si>
    <t>不少于6个</t>
  </si>
  <si>
    <t>品牌农业产品覆盖率</t>
  </si>
  <si>
    <t>≥50%</t>
  </si>
  <si>
    <t>任务完成率</t>
  </si>
  <si>
    <t>工作完成时限</t>
  </si>
  <si>
    <t>全县一二三产业融合发展程度</t>
  </si>
  <si>
    <t>进一步实现</t>
  </si>
  <si>
    <t>农业农村环境</t>
  </si>
  <si>
    <t>不断改善</t>
  </si>
  <si>
    <t>事故遗属补助</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</si>
  <si>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</si>
  <si>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</si>
  <si>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</si>
  <si>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</si>
  <si>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按合同支付遗属补助，不发生上访等维稳事故。</t>
  </si>
  <si>
    <t>年度绩
效
指
标</t>
  </si>
  <si>
    <t>一级指标</t>
  </si>
  <si>
    <t>指标内容</t>
  </si>
  <si>
    <t xml:space="preserve"> 为事故遗属发放补助</t>
  </si>
  <si>
    <t>3人</t>
  </si>
  <si>
    <t>维稳事故发生率</t>
  </si>
  <si>
    <t>0发生</t>
  </si>
  <si>
    <t xml:space="preserve"> 完成时限</t>
  </si>
  <si>
    <t>2024年12月31日前</t>
  </si>
  <si>
    <t>肖育新临时工工资标准</t>
  </si>
  <si>
    <t>2342元/月</t>
  </si>
  <si>
    <t>肖育新养老保险费</t>
  </si>
  <si>
    <t>3200元/年</t>
  </si>
  <si>
    <t>付兴厚、魏国莲低保补助标准</t>
  </si>
  <si>
    <t>9000元/年</t>
  </si>
  <si>
    <t>社会安定团结</t>
  </si>
  <si>
    <t>年内无维稳事故</t>
  </si>
  <si>
    <t xml:space="preserve"> 无</t>
  </si>
  <si>
    <t>遗属满意度</t>
  </si>
  <si>
    <t>非洲猪瘟等重大动物疫病防控项目</t>
  </si>
  <si>
    <t>项目资金主要用于动物防疫药物器械购置、动物疫病抗体检测试剂购置、疫病监测采样耗材、重大疫病防控应急物资储备等，通过项目设施，确保2024年重大动物疫病防控工作顺利开展，</t>
  </si>
  <si>
    <t>动物防疫药物器械购置</t>
  </si>
  <si>
    <t>≥1批次</t>
  </si>
  <si>
    <t>动物疫病抗体检测试剂购置</t>
  </si>
  <si>
    <t>重大动物疫情发生率</t>
  </si>
  <si>
    <t>强制免疫病种免疫抗体合格率</t>
  </si>
  <si>
    <t>≧70%</t>
  </si>
  <si>
    <t>项目实施时效</t>
  </si>
  <si>
    <t>公共卫生</t>
  </si>
  <si>
    <t>健康安全</t>
  </si>
  <si>
    <t>畜牧产业发展</t>
  </si>
  <si>
    <t>持续向好</t>
  </si>
  <si>
    <t>动物疫病预防能力</t>
  </si>
  <si>
    <t>≧1年</t>
  </si>
  <si>
    <t>≧95%</t>
  </si>
  <si>
    <t>农产品质量安全监管检测</t>
  </si>
  <si>
    <t>目标1：完成省、市下达的检测任务。目标2：按要求完成实验室检测仪器设备维护保养及检定校准。目标3：按期完成专用材料的采购。目标4：按计划完成检验检测专业技术人员（包括镇、街道）技能培训计划。目标5：按略政办发【2021】92号文要求全面完成镇（街道）农产品质量安全网格化管理任务。目标6：按期完成省级农产品质量安全县中期考核评估验收任务。目标7：按计划完成农产品“二品一标”认证及农产品推介展销。目标8：按计划完成年度农产品质量追溯与承诺达标合格证双覆盖任务。目标9：按计划完成检测设备采购，确保实验室检验检测能力持续提升。</t>
  </si>
  <si>
    <t>农兽药残留检测样品（个）</t>
  </si>
  <si>
    <t>仪器设备维护检定校准台（套）</t>
  </si>
  <si>
    <t>检验检测专业技术人员（包括镇办）技能培训人次</t>
  </si>
  <si>
    <t>新申报农产品品牌认证数量（个）</t>
  </si>
  <si>
    <t>新纳入农产品质量安全追溯系统用户数</t>
  </si>
  <si>
    <t>食用农产品合格证推广数（枚）</t>
  </si>
  <si>
    <t>农产品质量检测合格率</t>
  </si>
  <si>
    <t>98%以上</t>
  </si>
  <si>
    <t>仪器设备完好率</t>
  </si>
  <si>
    <t>检验检测技能提升率</t>
  </si>
  <si>
    <t>30%以上</t>
  </si>
  <si>
    <t>各项任务完成时限</t>
  </si>
  <si>
    <t>全县农产品附加值提高百分比</t>
  </si>
  <si>
    <t>大于20%</t>
  </si>
  <si>
    <t>品牌认证农产品价格提高百分比</t>
  </si>
  <si>
    <t>大于30%</t>
  </si>
  <si>
    <t>重大农产品质量安全事件发生率</t>
  </si>
  <si>
    <t>略阳县农产品知名度</t>
  </si>
  <si>
    <t>提升</t>
  </si>
  <si>
    <t>生产经营主体质量与品牌意识</t>
  </si>
  <si>
    <t>农药使用量减少百分比</t>
  </si>
  <si>
    <t>大于10%</t>
  </si>
  <si>
    <t>促进我县农产品生产朝生态型、环保型和无公害、绿色化发展</t>
  </si>
  <si>
    <t>消费者满意度</t>
  </si>
  <si>
    <t>大于90%</t>
  </si>
  <si>
    <t>农产品生产经营主体满意度</t>
  </si>
  <si>
    <t>大于95%</t>
  </si>
  <si>
    <t xml:space="preserve"> 目标1：入整治群众身边的腐败问题，堵住集体资产和收益流失的漏洞，解决集体经济合同不合理、不合规、不合法、履约不到位等问题，逐步建立“主体清晰、程序合法、要素齐全、内容规范、执行有序、监管严格”的农村集体经济合同管理机制，实现农村集体“三资”全覆盖、全过程监管，促进农村资源资产等要素公平参与市场竞争，不断巩固提升农村集体产权制度改革成果，推动村集体经济发展壮大；负责农村土地纠纷调查摸底、调解、仲裁日常工作正常开展。
 目标2：
 目标3：
 ……</t>
  </si>
  <si>
    <t>17个镇（办）</t>
  </si>
  <si>
    <t>覆盖乡镇个数17个镇152个村</t>
  </si>
  <si>
    <t>2024年12月底</t>
  </si>
  <si>
    <t>下乡差旅费</t>
  </si>
  <si>
    <t>人均30/次</t>
  </si>
  <si>
    <t>专班办公室正常运转</t>
  </si>
  <si>
    <t>正常运转</t>
  </si>
  <si>
    <t>土地纠纷调处经费保障</t>
  </si>
  <si>
    <t>减少农村集体资产流失</t>
  </si>
  <si>
    <t>全年</t>
  </si>
  <si>
    <t>维护群众合法权益</t>
  </si>
  <si>
    <t>不涉及</t>
  </si>
  <si>
    <t xml:space="preserve"> 维护群众合法权益</t>
  </si>
  <si>
    <t>群众满意度提升</t>
  </si>
  <si>
    <t xml:space="preserve">通过试验示范，筛选出适应我县种植的农作物新品种，并通过采购，给农户发放良种，同时开展良种试验示范，开展技术指导培训，达到增产增收的目的。
</t>
  </si>
  <si>
    <t>良种推广示范点</t>
  </si>
  <si>
    <t>≥90</t>
  </si>
  <si>
    <t>项目验收合格率100%</t>
  </si>
  <si>
    <t>项目完成时间</t>
  </si>
  <si>
    <t>项目总投资</t>
  </si>
  <si>
    <t>5万元</t>
  </si>
  <si>
    <t>带动农户增收</t>
  </si>
  <si>
    <t>≥200元</t>
  </si>
  <si>
    <t>受益农户</t>
  </si>
  <si>
    <t>500户</t>
  </si>
  <si>
    <t>是否影响周边农户</t>
  </si>
  <si>
    <t>项目持续年底</t>
  </si>
  <si>
    <t>一年</t>
  </si>
  <si>
    <t>受益农户满意度</t>
  </si>
  <si>
    <t>部门（单位）名称</t>
  </si>
  <si>
    <t>年度
主要
任务</t>
  </si>
  <si>
    <t>任务名称</t>
  </si>
  <si>
    <t>主要内容</t>
  </si>
  <si>
    <t>预算金额（万元）</t>
  </si>
  <si>
    <t>总额</t>
  </si>
  <si>
    <t>财政拨款</t>
  </si>
  <si>
    <t>其他资金</t>
  </si>
  <si>
    <t>公用经费</t>
  </si>
  <si>
    <t>保证机关正常运转</t>
  </si>
  <si>
    <t>人员经费</t>
  </si>
  <si>
    <t>人员工资及各类社保缴纳</t>
  </si>
  <si>
    <t>项目支出</t>
  </si>
  <si>
    <t>运转类项目</t>
  </si>
  <si>
    <t>重点项目</t>
  </si>
  <si>
    <t>金额合计</t>
  </si>
  <si>
    <t>年度
总体
目标</t>
  </si>
  <si>
    <t xml:space="preserve"> 一是保证部门基本运转；二是完成重点工作。</t>
  </si>
  <si>
    <t>年
度
绩
效
指
标</t>
  </si>
  <si>
    <t>产出指标</t>
  </si>
  <si>
    <t>保障财政供养人员工资正常发放</t>
  </si>
  <si>
    <t>支持项目个数</t>
  </si>
  <si>
    <t>13个</t>
  </si>
  <si>
    <t>全年基本任务完成率</t>
  </si>
  <si>
    <t>项目验收合格率</t>
  </si>
  <si>
    <t xml:space="preserve"> 项目完成时限</t>
  </si>
  <si>
    <t>效益指标</t>
  </si>
  <si>
    <t>农民年收入</t>
  </si>
  <si>
    <t>较上年增加</t>
  </si>
  <si>
    <t>不断减少</t>
  </si>
  <si>
    <t>对本行业有积极影响</t>
  </si>
  <si>
    <t>实施期限</t>
  </si>
  <si>
    <t>年度资金总额：</t>
  </si>
  <si>
    <t xml:space="preserve">   其中：财政拨款</t>
  </si>
  <si>
    <t xml:space="preserve">         其他资金</t>
  </si>
  <si>
    <t>实施期总目标</t>
  </si>
  <si>
    <t>年度目标</t>
  </si>
  <si>
    <t xml:space="preserve">
 目标1：
 目标2：
 目标3：
 ……</t>
  </si>
  <si>
    <t xml:space="preserve"> 指标1：</t>
  </si>
  <si>
    <t xml:space="preserve"> 指标2：</t>
  </si>
  <si>
    <t xml:space="preserve"> ……</t>
  </si>
  <si>
    <t>注：1、绩效指标可选择填写。
    2、不管理本级专项资金的主管部门，应公开空表并说明。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</si>
</sst>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 #,##0.00;* \-#,##0.00;* &quot;-&quot;??;@"/>
    <numFmt numFmtId="177" formatCode="&quot;￥&quot;* _-#,##0.00;&quot;￥&quot;* \-#,##0.00;&quot;￥&quot;* _-&quot;-&quot;??;@"/>
    <numFmt numFmtId="178" formatCode="* #,##0;* \-#,##0;* &quot;-&quot;;@"/>
    <numFmt numFmtId="179" formatCode="&quot;￥&quot;* _-#,##0;&quot;￥&quot;* \-#,##0;&quot;￥&quot;* _-&quot;-&quot;;@"/>
  </numFmts>
  <fonts count="46">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1"/>
      <name val="仿宋_GB2312"/>
      <charset val="134"/>
    </font>
    <font>
      <sz val="12"/>
      <name val="仿宋"/>
      <charset val="134"/>
    </font>
    <font>
      <sz val="20"/>
      <name val="方正小标宋简体"/>
      <charset val="134"/>
    </font>
    <font>
      <sz val="10"/>
      <name val="仿宋_GB2312"/>
      <charset val="134"/>
    </font>
    <font>
      <sz val="11"/>
      <color theme="1"/>
      <name val="仿宋_GB2312"/>
      <charset val="134"/>
    </font>
    <font>
      <sz val="11"/>
      <color theme="1"/>
      <name val="仿宋"/>
      <charset val="134"/>
    </font>
    <font>
      <b/>
      <sz val="9"/>
      <name val="宋体"/>
      <charset val="134"/>
    </font>
    <font>
      <sz val="10"/>
      <name val="Arial"/>
      <charset val="0"/>
    </font>
    <font>
      <sz val="10"/>
      <name val="宋体"/>
      <charset val="0"/>
    </font>
    <font>
      <b/>
      <sz val="15"/>
      <name val="宋体"/>
      <charset val="134"/>
    </font>
    <font>
      <sz val="18"/>
      <name val="宋体"/>
      <charset val="134"/>
    </font>
    <font>
      <b/>
      <sz val="12"/>
      <name val="宋体"/>
      <charset val="134"/>
    </font>
    <font>
      <sz val="12"/>
      <color theme="1"/>
      <name val="宋体"/>
      <charset val="134"/>
    </font>
    <font>
      <sz val="9"/>
      <color theme="1"/>
      <name val="宋体"/>
      <charset val="134"/>
    </font>
    <font>
      <sz val="36"/>
      <name val="宋体"/>
      <charset val="134"/>
    </font>
    <font>
      <sz val="48"/>
      <name val="宋体"/>
      <charset val="134"/>
    </font>
    <font>
      <b/>
      <sz val="20"/>
      <name val="宋体"/>
      <charset val="134"/>
    </font>
    <font>
      <b/>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24" fillId="0" borderId="0" applyFont="0" applyFill="0" applyBorder="0" applyAlignment="0" applyProtection="0"/>
    <xf numFmtId="177" fontId="24" fillId="0" borderId="0" applyFont="0" applyFill="0" applyBorder="0" applyAlignment="0" applyProtection="0"/>
    <xf numFmtId="9"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4" borderId="23" applyNumberFormat="0" applyAlignment="0" applyProtection="0">
      <alignment vertical="center"/>
    </xf>
    <xf numFmtId="0" fontId="35" fillId="5" borderId="24" applyNumberFormat="0" applyAlignment="0" applyProtection="0">
      <alignment vertical="center"/>
    </xf>
    <xf numFmtId="0" fontId="36" fillId="5" borderId="23" applyNumberFormat="0" applyAlignment="0" applyProtection="0">
      <alignment vertical="center"/>
    </xf>
    <xf numFmtId="0" fontId="37" fillId="6"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 fillId="0" borderId="0">
      <alignment vertical="center"/>
    </xf>
    <xf numFmtId="0" fontId="5" fillId="0" borderId="0">
      <alignment vertical="center"/>
    </xf>
    <xf numFmtId="0" fontId="45" fillId="0" borderId="0">
      <alignment vertical="center"/>
    </xf>
    <xf numFmtId="0" fontId="5" fillId="0" borderId="0">
      <alignment vertical="center"/>
    </xf>
    <xf numFmtId="0" fontId="1" fillId="0" borderId="0"/>
    <xf numFmtId="0" fontId="1" fillId="0" borderId="0"/>
    <xf numFmtId="0" fontId="1" fillId="0" borderId="0">
      <alignment vertical="center"/>
    </xf>
    <xf numFmtId="0" fontId="44" fillId="0" borderId="0">
      <alignment vertical="center"/>
    </xf>
  </cellStyleXfs>
  <cellXfs count="20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5" xfId="54" applyBorder="1" applyAlignment="1">
      <alignment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Border="1" applyAlignment="1">
      <alignment horizontal="left" vertical="center" wrapText="1"/>
    </xf>
    <xf numFmtId="0" fontId="1" fillId="0" borderId="4" xfId="54" applyBorder="1" applyAlignment="1">
      <alignment horizontal="left" vertical="center" wrapText="1"/>
    </xf>
    <xf numFmtId="0" fontId="1" fillId="0" borderId="2" xfId="54" applyFont="1" applyBorder="1" applyAlignment="1">
      <alignment horizontal="left" vertical="center" wrapText="1"/>
    </xf>
    <xf numFmtId="0" fontId="1" fillId="0" borderId="4" xfId="54" applyFont="1" applyBorder="1" applyAlignment="1">
      <alignment horizontal="left" vertical="center" wrapText="1"/>
    </xf>
    <xf numFmtId="0" fontId="6" fillId="0" borderId="0" xfId="54" applyNumberFormat="1" applyFont="1" applyFill="1" applyAlignment="1">
      <alignment horizontal="lef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1" fillId="0" borderId="0" xfId="54" applyAlignment="1">
      <alignment horizontal="right" vertical="center" wrapText="1"/>
    </xf>
    <xf numFmtId="0" fontId="7" fillId="0" borderId="5" xfId="54" applyFont="1" applyBorder="1" applyAlignment="1">
      <alignment horizontal="center" vertical="center" wrapText="1"/>
    </xf>
    <xf numFmtId="0" fontId="7" fillId="0" borderId="5" xfId="54" applyFont="1" applyBorder="1" applyAlignment="1">
      <alignment vertical="center" wrapText="1"/>
    </xf>
    <xf numFmtId="0" fontId="7" fillId="0" borderId="5" xfId="54" applyFont="1" applyBorder="1" applyAlignment="1">
      <alignment horizontal="left" vertical="center" wrapText="1"/>
    </xf>
    <xf numFmtId="0" fontId="7" fillId="0" borderId="13" xfId="54" applyFont="1" applyBorder="1" applyAlignment="1">
      <alignment horizontal="center" vertical="center" wrapText="1"/>
    </xf>
    <xf numFmtId="0" fontId="7" fillId="0" borderId="6" xfId="54" applyFont="1" applyBorder="1" applyAlignment="1">
      <alignment horizontal="center" vertical="center" wrapText="1"/>
    </xf>
    <xf numFmtId="0" fontId="7" fillId="0" borderId="8" xfId="54" applyFont="1" applyBorder="1" applyAlignment="1">
      <alignment horizontal="center" vertical="center" wrapText="1"/>
    </xf>
    <xf numFmtId="0" fontId="7" fillId="0" borderId="2" xfId="54" applyFont="1" applyBorder="1" applyAlignment="1">
      <alignment horizontal="center" vertical="center" wrapText="1"/>
    </xf>
    <xf numFmtId="0" fontId="7" fillId="0" borderId="4" xfId="54" applyFont="1" applyBorder="1" applyAlignment="1">
      <alignment horizontal="center" vertical="center" wrapText="1"/>
    </xf>
    <xf numFmtId="9" fontId="7" fillId="0" borderId="2" xfId="54" applyNumberFormat="1" applyFont="1" applyBorder="1" applyAlignment="1">
      <alignment horizontal="center" vertical="center" wrapText="1"/>
    </xf>
    <xf numFmtId="0" fontId="7" fillId="0" borderId="14" xfId="54" applyFont="1" applyBorder="1" applyAlignment="1">
      <alignment horizontal="center" vertical="center" wrapText="1"/>
    </xf>
    <xf numFmtId="0" fontId="7" fillId="0" borderId="9" xfId="54" applyFont="1" applyBorder="1" applyAlignment="1">
      <alignment horizontal="center" vertical="center" wrapText="1"/>
    </xf>
    <xf numFmtId="0" fontId="7" fillId="0" borderId="10" xfId="54" applyFont="1" applyBorder="1" applyAlignment="1">
      <alignment horizontal="center" vertical="center" wrapText="1"/>
    </xf>
    <xf numFmtId="0" fontId="7" fillId="0" borderId="2" xfId="54" applyFont="1" applyBorder="1" applyAlignment="1">
      <alignment horizontal="left" vertical="center" wrapText="1"/>
    </xf>
    <xf numFmtId="0" fontId="7" fillId="0" borderId="4" xfId="54" applyFont="1" applyBorder="1" applyAlignment="1">
      <alignment horizontal="left" vertical="center" wrapText="1"/>
    </xf>
    <xf numFmtId="9" fontId="7" fillId="0" borderId="4" xfId="54" applyNumberFormat="1" applyFont="1" applyBorder="1" applyAlignment="1">
      <alignment horizontal="center" vertical="center" wrapText="1"/>
    </xf>
    <xf numFmtId="0" fontId="7" fillId="0" borderId="11" xfId="54" applyFont="1" applyBorder="1" applyAlignment="1">
      <alignment horizontal="center" vertical="center" wrapText="1"/>
    </xf>
    <xf numFmtId="0" fontId="7" fillId="0" borderId="12" xfId="54" applyFont="1" applyBorder="1" applyAlignment="1">
      <alignment horizontal="center" vertical="center" wrapText="1"/>
    </xf>
    <xf numFmtId="9" fontId="7" fillId="0" borderId="5" xfId="54" applyNumberFormat="1" applyFont="1" applyBorder="1" applyAlignment="1">
      <alignment horizontal="center" vertical="center" wrapText="1"/>
    </xf>
    <xf numFmtId="0" fontId="7" fillId="0" borderId="15" xfId="54" applyFont="1" applyBorder="1" applyAlignment="1">
      <alignment horizontal="center" vertical="center" wrapText="1"/>
    </xf>
    <xf numFmtId="0" fontId="1" fillId="0" borderId="0" xfId="54" applyAlignment="1" applyProtection="1">
      <alignment vertical="center" wrapText="1"/>
      <protection locked="0"/>
    </xf>
    <xf numFmtId="0" fontId="5" fillId="0" borderId="0" xfId="0" applyFont="1" applyFill="1" applyBorder="1" applyAlignment="1">
      <alignment vertical="center"/>
    </xf>
    <xf numFmtId="0" fontId="1" fillId="0" borderId="2" xfId="54" applyFont="1" applyBorder="1" applyAlignment="1">
      <alignment vertical="center" wrapText="1"/>
    </xf>
    <xf numFmtId="0" fontId="1" fillId="0" borderId="4" xfId="54" applyFont="1" applyBorder="1" applyAlignment="1">
      <alignment vertical="center" wrapText="1"/>
    </xf>
    <xf numFmtId="9" fontId="1" fillId="0" borderId="5" xfId="54" applyNumberFormat="1" applyFont="1" applyBorder="1" applyAlignment="1">
      <alignment horizontal="left" vertical="center" wrapText="1"/>
    </xf>
    <xf numFmtId="9" fontId="1" fillId="0" borderId="5" xfId="54" applyNumberFormat="1" applyFont="1" applyBorder="1" applyAlignment="1">
      <alignment horizontal="center" vertical="center" wrapText="1"/>
    </xf>
    <xf numFmtId="0" fontId="8" fillId="0" borderId="5" xfId="54" applyFont="1" applyFill="1" applyBorder="1" applyAlignment="1">
      <alignment horizontal="center" vertical="center" wrapText="1"/>
    </xf>
    <xf numFmtId="0" fontId="8" fillId="0" borderId="5" xfId="54" applyFont="1" applyFill="1" applyBorder="1" applyAlignment="1">
      <alignment vertical="center" wrapText="1"/>
    </xf>
    <xf numFmtId="0" fontId="9" fillId="0" borderId="0" xfId="54" applyFont="1" applyAlignment="1">
      <alignment horizontal="center" vertical="center" wrapText="1"/>
    </xf>
    <xf numFmtId="0" fontId="10" fillId="0" borderId="5" xfId="54" applyFont="1" applyBorder="1" applyAlignment="1">
      <alignment horizontal="left" vertical="center" wrapText="1"/>
    </xf>
    <xf numFmtId="0" fontId="7" fillId="0" borderId="3" xfId="54" applyFont="1" applyBorder="1" applyAlignment="1">
      <alignment horizontal="center" vertical="center" wrapText="1"/>
    </xf>
    <xf numFmtId="0" fontId="6" fillId="0" borderId="5" xfId="54" applyFont="1" applyFill="1" applyBorder="1" applyAlignment="1">
      <alignment vertical="center" wrapText="1"/>
    </xf>
    <xf numFmtId="0" fontId="6" fillId="0" borderId="5" xfId="54" applyFont="1" applyFill="1" applyBorder="1" applyAlignment="1">
      <alignment horizontal="left" vertical="center" wrapText="1"/>
    </xf>
    <xf numFmtId="0" fontId="1" fillId="0" borderId="5" xfId="54" applyFont="1" applyBorder="1" applyAlignment="1">
      <alignment horizontal="left" vertical="center" wrapText="1"/>
    </xf>
    <xf numFmtId="0" fontId="7" fillId="0" borderId="5" xfId="54" applyFont="1" applyBorder="1" applyAlignment="1">
      <alignment horizontal="justify" vertical="center" wrapText="1"/>
    </xf>
    <xf numFmtId="0" fontId="7" fillId="2" borderId="5" xfId="0" applyFont="1" applyFill="1" applyBorder="1" applyAlignment="1">
      <alignment vertical="center"/>
    </xf>
    <xf numFmtId="0" fontId="1" fillId="0" borderId="0" xfId="54" applyAlignment="1">
      <alignment horizontal="center" vertical="center" wrapText="1"/>
    </xf>
    <xf numFmtId="0" fontId="11" fillId="0" borderId="5"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0" xfId="0" applyFont="1" applyBorder="1"/>
    <xf numFmtId="0" fontId="14" fillId="0" borderId="0" xfId="0" applyFont="1" applyFill="1" applyBorder="1" applyAlignment="1"/>
    <xf numFmtId="0" fontId="0" fillId="0" borderId="0" xfId="0" applyBorder="1"/>
    <xf numFmtId="0" fontId="0" fillId="0" borderId="0" xfId="0" applyFill="1" applyBorder="1"/>
    <xf numFmtId="0" fontId="4" fillId="0" borderId="0" xfId="0" applyFont="1" applyBorder="1" applyAlignment="1">
      <alignment horizontal="center" vertical="center"/>
    </xf>
    <xf numFmtId="0" fontId="13" fillId="0" borderId="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4"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Fill="1" applyBorder="1" applyAlignment="1">
      <alignment horizontal="center"/>
    </xf>
    <xf numFmtId="0" fontId="0" fillId="0" borderId="5" xfId="0" applyBorder="1" applyAlignment="1">
      <alignment horizontal="center"/>
    </xf>
    <xf numFmtId="0" fontId="0" fillId="0" borderId="0" xfId="0" applyBorder="1" applyAlignment="1">
      <alignment horizontal="right"/>
    </xf>
    <xf numFmtId="4" fontId="14" fillId="0" borderId="0" xfId="0" applyNumberFormat="1" applyFont="1" applyFill="1" applyBorder="1" applyAlignment="1">
      <alignment horizontal="right" vertical="center" wrapText="1"/>
    </xf>
    <xf numFmtId="0" fontId="0" fillId="0" borderId="0" xfId="0" applyAlignment="1">
      <alignment vertical="center"/>
    </xf>
    <xf numFmtId="0" fontId="13" fillId="0" borderId="0" xfId="0" applyFont="1"/>
    <xf numFmtId="0" fontId="0" fillId="0" borderId="0" xfId="0" applyFill="1" applyAlignment="1">
      <alignment vertical="center"/>
    </xf>
    <xf numFmtId="0" fontId="4" fillId="0" borderId="0" xfId="0" applyFont="1" applyAlignment="1" applyProtection="1">
      <alignment horizontal="center" vertical="center"/>
      <protection locked="0"/>
    </xf>
    <xf numFmtId="0" fontId="13" fillId="0" borderId="2"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5" xfId="0" applyFont="1" applyBorder="1" applyAlignment="1">
      <alignment horizontal="center" vertical="center" wrapText="1"/>
    </xf>
    <xf numFmtId="0" fontId="13" fillId="0" borderId="12" xfId="0" applyNumberFormat="1" applyFont="1" applyFill="1" applyBorder="1" applyAlignment="1" applyProtection="1">
      <alignment horizontal="center" vertical="center" wrapText="1"/>
    </xf>
    <xf numFmtId="0" fontId="14" fillId="0" borderId="16" xfId="0" applyFont="1" applyFill="1" applyBorder="1" applyAlignment="1">
      <alignment horizontal="left" vertical="center" wrapText="1"/>
    </xf>
    <xf numFmtId="0" fontId="0" fillId="0" borderId="5" xfId="0" applyFill="1" applyBorder="1"/>
    <xf numFmtId="0" fontId="0" fillId="0" borderId="5" xfId="0" applyBorder="1"/>
    <xf numFmtId="0" fontId="0" fillId="0" borderId="0" xfId="0" applyFill="1"/>
    <xf numFmtId="0" fontId="0" fillId="0" borderId="0" xfId="0" applyAlignment="1">
      <alignment horizontal="right" vertical="center"/>
    </xf>
    <xf numFmtId="0" fontId="13" fillId="0" borderId="13"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6" xfId="0" applyNumberFormat="1" applyFont="1" applyFill="1" applyBorder="1" applyAlignment="1">
      <alignment vertical="center" wrapText="1"/>
    </xf>
    <xf numFmtId="4" fontId="14" fillId="0" borderId="16" xfId="0" applyNumberFormat="1" applyFont="1" applyFill="1" applyBorder="1" applyAlignment="1">
      <alignment horizontal="right" vertical="center" wrapText="1"/>
    </xf>
    <xf numFmtId="0" fontId="14" fillId="0" borderId="16"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6"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4" fillId="0" borderId="0" xfId="0" applyFont="1" applyAlignment="1">
      <alignment horizontal="center" vertical="center"/>
    </xf>
    <xf numFmtId="0" fontId="0" fillId="0" borderId="13" xfId="0" applyBorder="1" applyAlignment="1">
      <alignment horizontal="center" vertical="center"/>
    </xf>
    <xf numFmtId="4" fontId="14" fillId="0" borderId="17" xfId="0" applyNumberFormat="1" applyFont="1" applyFill="1" applyBorder="1" applyAlignment="1">
      <alignment horizontal="right" vertical="center" wrapText="1"/>
    </xf>
    <xf numFmtId="0" fontId="6" fillId="0" borderId="16" xfId="0" applyFont="1" applyFill="1" applyBorder="1" applyAlignment="1">
      <alignment horizontal="left" vertical="center" wrapText="1"/>
    </xf>
    <xf numFmtId="0" fontId="14" fillId="0" borderId="16" xfId="0" applyNumberFormat="1" applyFont="1" applyFill="1" applyBorder="1" applyAlignment="1">
      <alignment horizontal="left" vertical="center" wrapText="1"/>
    </xf>
    <xf numFmtId="0" fontId="0" fillId="0" borderId="0" xfId="0" applyAlignment="1">
      <alignment horizontal="right"/>
    </xf>
    <xf numFmtId="0" fontId="14" fillId="0" borderId="16" xfId="0" applyFont="1" applyFill="1" applyBorder="1" applyAlignment="1">
      <alignment horizontal="right" vertical="center" wrapText="1"/>
    </xf>
    <xf numFmtId="0" fontId="14" fillId="0" borderId="18" xfId="0" applyNumberFormat="1" applyFont="1" applyFill="1" applyBorder="1" applyAlignment="1">
      <alignment horizontal="center" vertical="center" wrapText="1"/>
    </xf>
    <xf numFmtId="0" fontId="14" fillId="0" borderId="18" xfId="0" applyFont="1" applyFill="1" applyBorder="1" applyAlignment="1">
      <alignment horizontal="left" vertical="center" wrapText="1"/>
    </xf>
    <xf numFmtId="4" fontId="14" fillId="0" borderId="18" xfId="0" applyNumberFormat="1" applyFont="1" applyFill="1" applyBorder="1" applyAlignment="1">
      <alignment horizontal="right" vertical="center" wrapText="1"/>
    </xf>
    <xf numFmtId="4" fontId="14" fillId="0" borderId="19" xfId="0" applyNumberFormat="1" applyFont="1" applyFill="1" applyBorder="1" applyAlignment="1">
      <alignment horizontal="right" vertical="center" wrapText="1"/>
    </xf>
    <xf numFmtId="0" fontId="14" fillId="0" borderId="5" xfId="0" applyFont="1" applyFill="1" applyBorder="1" applyAlignment="1">
      <alignment horizontal="center" vertical="center"/>
    </xf>
    <xf numFmtId="0" fontId="6" fillId="0" borderId="5" xfId="0" applyFont="1" applyFill="1" applyBorder="1" applyAlignment="1"/>
    <xf numFmtId="0" fontId="14" fillId="0" borderId="5" xfId="0" applyFont="1" applyFill="1" applyBorder="1" applyAlignment="1">
      <alignment horizontal="left"/>
    </xf>
    <xf numFmtId="0" fontId="14" fillId="0" borderId="5" xfId="0" applyFont="1" applyFill="1" applyBorder="1" applyAlignment="1"/>
    <xf numFmtId="0" fontId="0" fillId="0" borderId="0" xfId="0" applyFont="1" applyFill="1" applyBorder="1" applyAlignment="1">
      <alignmen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14" fillId="0" borderId="16" xfId="0" applyNumberFormat="1" applyFont="1" applyFill="1" applyBorder="1" applyAlignment="1">
      <alignment horizontal="right" vertical="center" wrapText="1"/>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13"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4" fontId="14" fillId="0" borderId="16"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0" fillId="0" borderId="0" xfId="0" applyAlignment="1">
      <alignment horizontal="centerContinuous" vertical="center"/>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0" fontId="0" fillId="0" borderId="5" xfId="0" applyBorder="1" applyAlignment="1">
      <alignment vertical="center"/>
    </xf>
    <xf numFmtId="0" fontId="0" fillId="0" borderId="5" xfId="0" applyFill="1" applyBorder="1" applyAlignment="1">
      <alignment vertical="center"/>
    </xf>
    <xf numFmtId="2" fontId="0" fillId="0" borderId="5" xfId="0" applyNumberFormat="1" applyFill="1" applyBorder="1" applyAlignment="1" applyProtection="1">
      <alignment horizontal="center" vertical="center"/>
    </xf>
    <xf numFmtId="0" fontId="0" fillId="0" borderId="5" xfId="0" applyFont="1" applyFill="1" applyBorder="1" applyAlignment="1" applyProtection="1">
      <alignment vertical="center"/>
    </xf>
    <xf numFmtId="0" fontId="13" fillId="0" borderId="0" xfId="0" applyFont="1" applyProtection="1"/>
    <xf numFmtId="0" fontId="1" fillId="0" borderId="0" xfId="0" applyNumberFormat="1" applyFont="1" applyAlignment="1" applyProtection="1">
      <alignment horizontal="center" vertical="center"/>
    </xf>
    <xf numFmtId="0" fontId="0" fillId="0" borderId="0" xfId="0" applyProtection="1"/>
    <xf numFmtId="0" fontId="17" fillId="0" borderId="0" xfId="0" applyFont="1" applyAlignment="1" applyProtection="1">
      <alignment horizontal="center" vertical="center"/>
    </xf>
    <xf numFmtId="0" fontId="18" fillId="0" borderId="5" xfId="0"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15" xfId="0" applyNumberFormat="1" applyFont="1" applyBorder="1" applyAlignment="1" applyProtection="1">
      <alignment horizontal="left" vertical="center"/>
    </xf>
    <xf numFmtId="0" fontId="1" fillId="0" borderId="5" xfId="0" applyNumberFormat="1" applyFont="1" applyBorder="1" applyAlignment="1" applyProtection="1">
      <alignment horizontal="center" vertical="center"/>
    </xf>
    <xf numFmtId="0" fontId="1" fillId="0" borderId="5" xfId="0" applyNumberFormat="1" applyFont="1" applyBorder="1" applyAlignment="1" applyProtection="1">
      <alignment horizontal="left" vertical="center"/>
    </xf>
    <xf numFmtId="0" fontId="1" fillId="0" borderId="13" xfId="0" applyNumberFormat="1" applyFont="1" applyBorder="1" applyAlignment="1" applyProtection="1">
      <alignment horizontal="left" vertical="center"/>
    </xf>
    <xf numFmtId="0" fontId="19" fillId="0" borderId="5" xfId="0" applyNumberFormat="1" applyFont="1" applyBorder="1" applyAlignment="1" applyProtection="1">
      <alignment horizontal="center" vertical="center"/>
    </xf>
    <xf numFmtId="0" fontId="19" fillId="0" borderId="5" xfId="0" applyNumberFormat="1" applyFont="1" applyBorder="1" applyAlignment="1" applyProtection="1">
      <alignment horizontal="left" vertical="center"/>
    </xf>
    <xf numFmtId="0" fontId="20" fillId="0" borderId="0" xfId="0" applyFont="1" applyProtection="1"/>
    <xf numFmtId="0" fontId="20" fillId="0" borderId="0" xfId="0" applyFont="1" applyAlignment="1" applyProtection="1">
      <alignment horizontal="left" vertical="center" wrapText="1"/>
    </xf>
    <xf numFmtId="0" fontId="18" fillId="0" borderId="5"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20" fillId="0" borderId="5" xfId="0" applyNumberFormat="1" applyFont="1" applyBorder="1" applyAlignment="1" applyProtection="1">
      <alignment vertical="center"/>
    </xf>
    <xf numFmtId="0" fontId="20" fillId="0" borderId="5" xfId="0" applyNumberFormat="1" applyFont="1" applyBorder="1" applyAlignment="1" applyProtection="1">
      <alignment vertical="center" wrapText="1"/>
    </xf>
    <xf numFmtId="0" fontId="21" fillId="0" borderId="0" xfId="0" applyFont="1" applyFill="1" applyAlignment="1" applyProtection="1">
      <alignment horizontal="center" vertical="center"/>
      <protection locked="0"/>
    </xf>
    <xf numFmtId="0" fontId="22" fillId="0" borderId="0" xfId="0" applyFont="1" applyFill="1" applyAlignment="1">
      <alignment vertical="center"/>
    </xf>
    <xf numFmtId="49" fontId="23" fillId="0" borderId="0" xfId="0" applyNumberFormat="1" applyFont="1" applyFill="1" applyAlignment="1" applyProtection="1">
      <alignment horizontal="center" vertical="center"/>
    </xf>
    <xf numFmtId="0" fontId="23" fillId="0" borderId="0" xfId="0" applyFont="1" applyBorder="1" applyAlignment="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8" xfId="50"/>
    <cellStyle name="常规 9" xfId="51"/>
    <cellStyle name="常规 3 2" xfId="52"/>
    <cellStyle name="常规 2 3" xfId="53"/>
    <cellStyle name="常规 2" xfId="54"/>
    <cellStyle name="常规 2 4" xfId="55"/>
    <cellStyle name="常规 3" xfId="56"/>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workbookViewId="0">
      <selection activeCell="A4" sqref="A4"/>
    </sheetView>
  </sheetViews>
  <sheetFormatPr defaultColWidth="9.16666666666667" defaultRowHeight="11.25" outlineLevelCol="3"/>
  <cols>
    <col min="1" max="1" width="163" customWidth="1"/>
    <col min="2" max="177" width="9.16666666666667" customWidth="1"/>
  </cols>
  <sheetData>
    <row r="1" ht="19" customHeight="1"/>
    <row r="2" ht="93" customHeight="1" spans="1:4">
      <c r="A2" s="196" t="s">
        <v>0</v>
      </c>
      <c r="B2" s="197"/>
      <c r="C2" s="197"/>
      <c r="D2" s="197"/>
    </row>
    <row r="3" ht="93.75" customHeight="1" spans="1:1">
      <c r="A3" s="198"/>
    </row>
    <row r="4" ht="81.75" customHeight="1" spans="1:1">
      <c r="A4" s="199" t="s">
        <v>1</v>
      </c>
    </row>
    <row r="5" ht="41" customHeight="1" spans="1:1">
      <c r="A5" s="199" t="s">
        <v>2</v>
      </c>
    </row>
    <row r="6" ht="37" customHeight="1" spans="1:1">
      <c r="A6" s="199" t="s">
        <v>3</v>
      </c>
    </row>
    <row r="7" ht="12.75" customHeight="1" spans="1:1">
      <c r="A7" s="84"/>
    </row>
    <row r="8" ht="12.75" customHeight="1" spans="1:1">
      <c r="A8" s="84"/>
    </row>
    <row r="9" ht="12.75" customHeight="1" spans="1:1">
      <c r="A9" s="84"/>
    </row>
    <row r="10" ht="12.75" customHeight="1" spans="1:1">
      <c r="A10" s="84"/>
    </row>
    <row r="11" ht="12.75" customHeight="1" spans="1:1">
      <c r="A11" s="84"/>
    </row>
    <row r="12" ht="12.75" customHeight="1" spans="1:1">
      <c r="A12" s="84"/>
    </row>
    <row r="13" ht="12.75" customHeight="1" spans="1:1">
      <c r="A13" s="84"/>
    </row>
  </sheetData>
  <printOptions horizontalCentered="1" verticalCentered="1"/>
  <pageMargins left="0.75" right="0.75" top="0.788888888888889"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4"/>
  <sheetViews>
    <sheetView showGridLines="0" showZeros="0" topLeftCell="A3" workbookViewId="0">
      <selection activeCell="L22" sqref="L22"/>
    </sheetView>
  </sheetViews>
  <sheetFormatPr defaultColWidth="9.16666666666667" defaultRowHeight="12.75" customHeight="1" outlineLevelCol="7"/>
  <cols>
    <col min="1" max="1" width="19" customWidth="1"/>
    <col min="2" max="2" width="31.6666666666667" customWidth="1"/>
    <col min="3" max="3" width="23.8888888888889" customWidth="1"/>
    <col min="4" max="4" width="24.6666666666667" customWidth="1"/>
    <col min="5" max="5" width="16.7777777777778" customWidth="1"/>
    <col min="6" max="8" width="21.3333333333333" customWidth="1"/>
    <col min="9" max="16384" width="9.16666666666667" customWidth="1"/>
  </cols>
  <sheetData>
    <row r="1" s="99" customFormat="1" ht="30" customHeight="1" spans="1:1">
      <c r="A1" s="101" t="s">
        <v>24</v>
      </c>
    </row>
    <row r="2" s="99" customFormat="1" ht="28.5" customHeight="1" spans="1:8">
      <c r="A2" s="141" t="s">
        <v>254</v>
      </c>
      <c r="B2" s="141"/>
      <c r="C2" s="141"/>
      <c r="D2" s="141"/>
      <c r="E2" s="141"/>
      <c r="F2" s="141"/>
      <c r="G2" s="141"/>
      <c r="H2" s="141"/>
    </row>
    <row r="3" s="99" customFormat="1" ht="22.5" customHeight="1" spans="8:8">
      <c r="H3" s="112" t="s">
        <v>44</v>
      </c>
    </row>
    <row r="4" s="100" customFormat="1" ht="22.5" customHeight="1" spans="1:8">
      <c r="A4" s="106" t="s">
        <v>196</v>
      </c>
      <c r="B4" s="106" t="s">
        <v>197</v>
      </c>
      <c r="C4" s="106" t="s">
        <v>198</v>
      </c>
      <c r="D4" s="106" t="s">
        <v>199</v>
      </c>
      <c r="E4" s="106" t="s">
        <v>131</v>
      </c>
      <c r="F4" s="106" t="s">
        <v>161</v>
      </c>
      <c r="G4" s="106" t="s">
        <v>162</v>
      </c>
      <c r="H4" s="106" t="s">
        <v>164</v>
      </c>
    </row>
    <row r="5" ht="15.75" customHeight="1" spans="1:8">
      <c r="A5" s="108" t="s">
        <v>141</v>
      </c>
      <c r="B5" s="108" t="s">
        <v>131</v>
      </c>
      <c r="C5" s="108" t="s">
        <v>141</v>
      </c>
      <c r="D5" s="108" t="s">
        <v>141</v>
      </c>
      <c r="E5" s="116">
        <v>2373.05</v>
      </c>
      <c r="F5" s="116">
        <v>2252.99</v>
      </c>
      <c r="G5" s="116">
        <v>120.06</v>
      </c>
      <c r="H5" s="142"/>
    </row>
    <row r="6" customHeight="1" spans="1:8">
      <c r="A6" s="108" t="s">
        <v>200</v>
      </c>
      <c r="B6" s="108" t="s">
        <v>201</v>
      </c>
      <c r="C6" s="108" t="s">
        <v>141</v>
      </c>
      <c r="D6" s="108" t="s">
        <v>141</v>
      </c>
      <c r="E6" s="116">
        <v>2213.64</v>
      </c>
      <c r="F6" s="116">
        <v>2213.64</v>
      </c>
      <c r="G6" s="116">
        <v>0</v>
      </c>
      <c r="H6" s="109"/>
    </row>
    <row r="7" customHeight="1" spans="1:8">
      <c r="A7" s="117">
        <v>30101</v>
      </c>
      <c r="B7" s="108" t="s">
        <v>202</v>
      </c>
      <c r="C7" s="108" t="s">
        <v>203</v>
      </c>
      <c r="D7" s="108" t="s">
        <v>204</v>
      </c>
      <c r="E7" s="116">
        <v>117</v>
      </c>
      <c r="F7" s="116">
        <v>117</v>
      </c>
      <c r="G7" s="116">
        <v>0</v>
      </c>
      <c r="H7" s="109"/>
    </row>
    <row r="8" customHeight="1" spans="1:8">
      <c r="A8" s="118">
        <v>30101</v>
      </c>
      <c r="B8" s="108" t="s">
        <v>202</v>
      </c>
      <c r="C8" s="108">
        <v>50501</v>
      </c>
      <c r="D8" s="119" t="s">
        <v>201</v>
      </c>
      <c r="E8" s="116">
        <v>1422.2</v>
      </c>
      <c r="F8" s="116">
        <v>1422.2</v>
      </c>
      <c r="G8" s="116"/>
      <c r="H8" s="109"/>
    </row>
    <row r="9" customHeight="1" spans="1:8">
      <c r="A9" s="117">
        <v>30102</v>
      </c>
      <c r="B9" s="108" t="s">
        <v>205</v>
      </c>
      <c r="C9" s="108" t="s">
        <v>203</v>
      </c>
      <c r="D9" s="108" t="s">
        <v>204</v>
      </c>
      <c r="E9" s="116">
        <v>94.9</v>
      </c>
      <c r="F9" s="116">
        <v>94.9</v>
      </c>
      <c r="G9" s="116">
        <v>0</v>
      </c>
      <c r="H9" s="109"/>
    </row>
    <row r="10" customHeight="1" spans="1:8">
      <c r="A10" s="118">
        <v>30102</v>
      </c>
      <c r="B10" s="108" t="s">
        <v>205</v>
      </c>
      <c r="C10" s="108">
        <v>50501</v>
      </c>
      <c r="D10" s="119" t="s">
        <v>201</v>
      </c>
      <c r="E10" s="116">
        <v>15.26</v>
      </c>
      <c r="F10" s="116">
        <v>15.26</v>
      </c>
      <c r="G10" s="116"/>
      <c r="H10" s="109"/>
    </row>
    <row r="11" customHeight="1" spans="1:8">
      <c r="A11" s="117">
        <v>30103</v>
      </c>
      <c r="B11" s="108" t="s">
        <v>206</v>
      </c>
      <c r="C11" s="108" t="s">
        <v>203</v>
      </c>
      <c r="D11" s="108" t="s">
        <v>204</v>
      </c>
      <c r="E11" s="116">
        <v>25.4</v>
      </c>
      <c r="F11" s="116">
        <v>25.4</v>
      </c>
      <c r="G11" s="116">
        <v>0</v>
      </c>
      <c r="H11" s="109"/>
    </row>
    <row r="12" customHeight="1" spans="1:8">
      <c r="A12" s="118">
        <v>30103</v>
      </c>
      <c r="B12" s="108" t="s">
        <v>206</v>
      </c>
      <c r="C12" s="108">
        <v>50501</v>
      </c>
      <c r="D12" s="119" t="s">
        <v>201</v>
      </c>
      <c r="E12" s="116">
        <v>55.61</v>
      </c>
      <c r="F12" s="116">
        <v>55.61</v>
      </c>
      <c r="G12" s="116"/>
      <c r="H12" s="109"/>
    </row>
    <row r="13" customHeight="1" spans="1:8">
      <c r="A13" s="118">
        <v>30107</v>
      </c>
      <c r="B13" s="119" t="s">
        <v>207</v>
      </c>
      <c r="C13" s="108">
        <v>50501</v>
      </c>
      <c r="D13" s="119" t="s">
        <v>201</v>
      </c>
      <c r="E13" s="116">
        <v>16.06</v>
      </c>
      <c r="F13" s="116">
        <v>16.06</v>
      </c>
      <c r="G13" s="116"/>
      <c r="H13" s="110"/>
    </row>
    <row r="14" customHeight="1" spans="1:8">
      <c r="A14" s="117">
        <v>30108</v>
      </c>
      <c r="B14" s="108" t="s">
        <v>208</v>
      </c>
      <c r="C14" s="108" t="s">
        <v>209</v>
      </c>
      <c r="D14" s="108" t="s">
        <v>210</v>
      </c>
      <c r="E14" s="116">
        <v>36.2</v>
      </c>
      <c r="F14" s="116">
        <v>36.2</v>
      </c>
      <c r="G14" s="116">
        <v>0</v>
      </c>
      <c r="H14" s="110"/>
    </row>
    <row r="15" customHeight="1" spans="1:8">
      <c r="A15" s="118">
        <v>30108</v>
      </c>
      <c r="B15" s="108" t="s">
        <v>208</v>
      </c>
      <c r="C15" s="108">
        <v>50501</v>
      </c>
      <c r="D15" s="119" t="s">
        <v>201</v>
      </c>
      <c r="E15" s="116">
        <v>229.45</v>
      </c>
      <c r="F15" s="116">
        <v>229.45</v>
      </c>
      <c r="G15" s="116"/>
      <c r="H15" s="110"/>
    </row>
    <row r="16" customHeight="1" spans="1:8">
      <c r="A16" s="117">
        <v>30113</v>
      </c>
      <c r="B16" s="108" t="s">
        <v>195</v>
      </c>
      <c r="C16" s="108" t="s">
        <v>211</v>
      </c>
      <c r="D16" s="108" t="s">
        <v>195</v>
      </c>
      <c r="E16" s="116">
        <v>28</v>
      </c>
      <c r="F16" s="116">
        <v>28</v>
      </c>
      <c r="G16" s="116">
        <v>0</v>
      </c>
      <c r="H16" s="110"/>
    </row>
    <row r="17" customHeight="1" spans="1:8">
      <c r="A17" s="118">
        <v>30113</v>
      </c>
      <c r="B17" s="108" t="s">
        <v>195</v>
      </c>
      <c r="C17" s="108">
        <v>50501</v>
      </c>
      <c r="D17" s="119" t="s">
        <v>201</v>
      </c>
      <c r="E17" s="116">
        <v>173.56</v>
      </c>
      <c r="F17" s="116">
        <v>173.56</v>
      </c>
      <c r="G17" s="116"/>
      <c r="H17" s="110"/>
    </row>
    <row r="18" customHeight="1" spans="1:8">
      <c r="A18" s="108" t="s">
        <v>212</v>
      </c>
      <c r="B18" s="108" t="s">
        <v>213</v>
      </c>
      <c r="C18" s="108" t="s">
        <v>141</v>
      </c>
      <c r="D18" s="108" t="s">
        <v>141</v>
      </c>
      <c r="E18" s="116">
        <v>126.66</v>
      </c>
      <c r="F18" s="116">
        <v>8.1</v>
      </c>
      <c r="G18" s="116">
        <v>118.56</v>
      </c>
      <c r="H18" s="110"/>
    </row>
    <row r="19" customHeight="1" spans="1:8">
      <c r="A19" s="117">
        <v>30201</v>
      </c>
      <c r="B19" s="108" t="s">
        <v>214</v>
      </c>
      <c r="C19" s="108" t="s">
        <v>215</v>
      </c>
      <c r="D19" s="108" t="s">
        <v>216</v>
      </c>
      <c r="E19" s="116">
        <v>2</v>
      </c>
      <c r="F19" s="116">
        <v>0</v>
      </c>
      <c r="G19" s="116">
        <v>2</v>
      </c>
      <c r="H19" s="110"/>
    </row>
    <row r="20" customHeight="1" spans="1:8">
      <c r="A20" s="118">
        <v>30201</v>
      </c>
      <c r="B20" s="108" t="s">
        <v>214</v>
      </c>
      <c r="C20" s="108">
        <v>50502</v>
      </c>
      <c r="D20" s="119" t="s">
        <v>213</v>
      </c>
      <c r="E20" s="116">
        <v>14.82</v>
      </c>
      <c r="F20" s="116"/>
      <c r="G20" s="116">
        <v>14.82</v>
      </c>
      <c r="H20" s="110"/>
    </row>
    <row r="21" customHeight="1" spans="1:8">
      <c r="A21" s="118">
        <v>30202</v>
      </c>
      <c r="B21" s="119" t="s">
        <v>217</v>
      </c>
      <c r="C21" s="108">
        <v>50502</v>
      </c>
      <c r="D21" s="119" t="s">
        <v>213</v>
      </c>
      <c r="E21" s="116">
        <v>2</v>
      </c>
      <c r="F21" s="116"/>
      <c r="G21" s="116">
        <v>2</v>
      </c>
      <c r="H21" s="110"/>
    </row>
    <row r="22" customHeight="1" spans="1:8">
      <c r="A22" s="117">
        <v>30205</v>
      </c>
      <c r="B22" s="108" t="s">
        <v>218</v>
      </c>
      <c r="C22" s="108" t="s">
        <v>215</v>
      </c>
      <c r="D22" s="108" t="s">
        <v>216</v>
      </c>
      <c r="E22" s="116">
        <v>0.2</v>
      </c>
      <c r="F22" s="116">
        <v>0</v>
      </c>
      <c r="G22" s="116">
        <v>0.2</v>
      </c>
      <c r="H22" s="110"/>
    </row>
    <row r="23" customHeight="1" spans="1:8">
      <c r="A23" s="118">
        <v>30205</v>
      </c>
      <c r="B23" s="108" t="s">
        <v>218</v>
      </c>
      <c r="C23" s="108">
        <v>50502</v>
      </c>
      <c r="D23" s="119" t="s">
        <v>213</v>
      </c>
      <c r="E23" s="116">
        <v>1.3</v>
      </c>
      <c r="F23" s="116"/>
      <c r="G23" s="116">
        <v>1.3</v>
      </c>
      <c r="H23" s="110"/>
    </row>
    <row r="24" customHeight="1" spans="1:8">
      <c r="A24" s="117">
        <v>30206</v>
      </c>
      <c r="B24" s="108" t="s">
        <v>219</v>
      </c>
      <c r="C24" s="108" t="s">
        <v>215</v>
      </c>
      <c r="D24" s="108" t="s">
        <v>216</v>
      </c>
      <c r="E24" s="116">
        <v>1</v>
      </c>
      <c r="F24" s="116">
        <v>0</v>
      </c>
      <c r="G24" s="116">
        <v>1</v>
      </c>
      <c r="H24" s="110"/>
    </row>
    <row r="25" customHeight="1" spans="1:8">
      <c r="A25" s="118">
        <v>30206</v>
      </c>
      <c r="B25" s="108" t="s">
        <v>219</v>
      </c>
      <c r="C25" s="108">
        <v>50502</v>
      </c>
      <c r="D25" s="119" t="s">
        <v>213</v>
      </c>
      <c r="E25" s="116">
        <v>7.4</v>
      </c>
      <c r="F25" s="116"/>
      <c r="G25" s="116">
        <v>7.4</v>
      </c>
      <c r="H25" s="110"/>
    </row>
    <row r="26" customHeight="1" spans="1:8">
      <c r="A26" s="117">
        <v>30207</v>
      </c>
      <c r="B26" s="108" t="s">
        <v>220</v>
      </c>
      <c r="C26" s="108" t="s">
        <v>215</v>
      </c>
      <c r="D26" s="108" t="s">
        <v>216</v>
      </c>
      <c r="E26" s="116">
        <v>1.92</v>
      </c>
      <c r="F26" s="116">
        <v>0</v>
      </c>
      <c r="G26" s="116">
        <v>1.92</v>
      </c>
      <c r="H26" s="110"/>
    </row>
    <row r="27" customHeight="1" spans="1:8">
      <c r="A27" s="118">
        <v>30207</v>
      </c>
      <c r="B27" s="108" t="s">
        <v>220</v>
      </c>
      <c r="C27" s="108">
        <v>50502</v>
      </c>
      <c r="D27" s="119" t="s">
        <v>213</v>
      </c>
      <c r="E27" s="116">
        <v>1.66</v>
      </c>
      <c r="F27" s="116"/>
      <c r="G27" s="143">
        <v>1.66</v>
      </c>
      <c r="H27" s="110"/>
    </row>
    <row r="28" customHeight="1" spans="1:8">
      <c r="A28" s="117">
        <v>30208</v>
      </c>
      <c r="B28" s="108" t="s">
        <v>221</v>
      </c>
      <c r="C28" s="108" t="s">
        <v>215</v>
      </c>
      <c r="D28" s="108" t="s">
        <v>216</v>
      </c>
      <c r="E28" s="116">
        <v>0.8</v>
      </c>
      <c r="F28" s="116">
        <v>0</v>
      </c>
      <c r="G28" s="143">
        <v>0.8</v>
      </c>
      <c r="H28" s="110"/>
    </row>
    <row r="29" customHeight="1" spans="1:8">
      <c r="A29" s="118">
        <v>30208</v>
      </c>
      <c r="B29" s="108" t="s">
        <v>221</v>
      </c>
      <c r="C29" s="108">
        <v>50502</v>
      </c>
      <c r="D29" s="119" t="s">
        <v>213</v>
      </c>
      <c r="E29" s="116">
        <v>1.31</v>
      </c>
      <c r="F29" s="116"/>
      <c r="G29" s="143">
        <v>1.31</v>
      </c>
      <c r="H29" s="110"/>
    </row>
    <row r="30" customHeight="1" spans="1:8">
      <c r="A30" s="117">
        <v>30211</v>
      </c>
      <c r="B30" s="108" t="s">
        <v>222</v>
      </c>
      <c r="C30" s="108" t="s">
        <v>215</v>
      </c>
      <c r="D30" s="108" t="s">
        <v>216</v>
      </c>
      <c r="E30" s="116">
        <v>4.2</v>
      </c>
      <c r="F30" s="116">
        <v>0</v>
      </c>
      <c r="G30" s="143">
        <v>4.2</v>
      </c>
      <c r="H30" s="110"/>
    </row>
    <row r="31" customHeight="1" spans="1:8">
      <c r="A31" s="118">
        <v>30211</v>
      </c>
      <c r="B31" s="108" t="s">
        <v>222</v>
      </c>
      <c r="C31" s="108">
        <v>50502</v>
      </c>
      <c r="D31" s="119" t="s">
        <v>213</v>
      </c>
      <c r="E31" s="116">
        <v>16.5</v>
      </c>
      <c r="F31" s="116"/>
      <c r="G31" s="143">
        <v>16.5</v>
      </c>
      <c r="H31" s="110"/>
    </row>
    <row r="32" customHeight="1" spans="1:8">
      <c r="A32" s="118">
        <v>30213</v>
      </c>
      <c r="B32" s="108" t="s">
        <v>223</v>
      </c>
      <c r="C32" s="108">
        <v>50502</v>
      </c>
      <c r="D32" s="119" t="s">
        <v>213</v>
      </c>
      <c r="E32" s="116">
        <v>1.2</v>
      </c>
      <c r="F32" s="116"/>
      <c r="G32" s="143">
        <v>1.2</v>
      </c>
      <c r="H32" s="110"/>
    </row>
    <row r="33" customHeight="1" spans="1:8">
      <c r="A33" s="118">
        <v>30214</v>
      </c>
      <c r="B33" s="144" t="s">
        <v>224</v>
      </c>
      <c r="C33" s="108">
        <v>50502</v>
      </c>
      <c r="D33" s="119" t="s">
        <v>213</v>
      </c>
      <c r="E33" s="116">
        <v>1.7</v>
      </c>
      <c r="F33" s="116"/>
      <c r="G33" s="143">
        <v>1.7</v>
      </c>
      <c r="H33" s="110"/>
    </row>
    <row r="34" customHeight="1" spans="1:8">
      <c r="A34" s="118">
        <v>30215</v>
      </c>
      <c r="B34" s="108" t="s">
        <v>225</v>
      </c>
      <c r="C34" s="108">
        <v>50502</v>
      </c>
      <c r="D34" s="119" t="s">
        <v>213</v>
      </c>
      <c r="E34" s="116">
        <v>0.8</v>
      </c>
      <c r="F34" s="116"/>
      <c r="G34" s="143">
        <v>0.8</v>
      </c>
      <c r="H34" s="110"/>
    </row>
    <row r="35" customHeight="1" spans="1:8">
      <c r="A35" s="117">
        <v>30216</v>
      </c>
      <c r="B35" s="108" t="s">
        <v>226</v>
      </c>
      <c r="C35" s="108" t="s">
        <v>227</v>
      </c>
      <c r="D35" s="108" t="s">
        <v>226</v>
      </c>
      <c r="E35" s="116">
        <v>0.35</v>
      </c>
      <c r="F35" s="116">
        <v>0</v>
      </c>
      <c r="G35" s="143">
        <v>0.35</v>
      </c>
      <c r="H35" s="110"/>
    </row>
    <row r="36" customHeight="1" spans="1:8">
      <c r="A36" s="118">
        <v>30216</v>
      </c>
      <c r="B36" s="108" t="s">
        <v>226</v>
      </c>
      <c r="C36" s="108">
        <v>50502</v>
      </c>
      <c r="D36" s="119" t="s">
        <v>213</v>
      </c>
      <c r="E36" s="116">
        <v>1</v>
      </c>
      <c r="F36" s="116"/>
      <c r="G36" s="143">
        <v>1</v>
      </c>
      <c r="H36" s="110"/>
    </row>
    <row r="37" customHeight="1" spans="1:8">
      <c r="A37" s="117">
        <v>30217</v>
      </c>
      <c r="B37" s="108" t="s">
        <v>228</v>
      </c>
      <c r="C37" s="108" t="s">
        <v>229</v>
      </c>
      <c r="D37" s="108" t="s">
        <v>228</v>
      </c>
      <c r="E37" s="116">
        <v>0.4</v>
      </c>
      <c r="F37" s="116">
        <v>0</v>
      </c>
      <c r="G37" s="143">
        <v>0.4</v>
      </c>
      <c r="H37" s="110"/>
    </row>
    <row r="38" customHeight="1" spans="1:8">
      <c r="A38" s="118">
        <v>30217</v>
      </c>
      <c r="B38" s="108" t="s">
        <v>228</v>
      </c>
      <c r="C38" s="108">
        <v>50502</v>
      </c>
      <c r="D38" s="119" t="s">
        <v>213</v>
      </c>
      <c r="E38" s="116">
        <v>0.8</v>
      </c>
      <c r="F38" s="116"/>
      <c r="G38" s="143">
        <v>0.8</v>
      </c>
      <c r="H38" s="110"/>
    </row>
    <row r="39" customHeight="1" spans="1:8">
      <c r="A39" s="118">
        <v>30226</v>
      </c>
      <c r="B39" s="119" t="s">
        <v>231</v>
      </c>
      <c r="C39" s="108">
        <v>50502</v>
      </c>
      <c r="D39" s="119" t="s">
        <v>213</v>
      </c>
      <c r="E39" s="116">
        <v>3.12</v>
      </c>
      <c r="F39" s="116"/>
      <c r="G39" s="143">
        <v>3.12</v>
      </c>
      <c r="H39" s="110"/>
    </row>
    <row r="40" customHeight="1" spans="1:8">
      <c r="A40" s="117">
        <v>30228</v>
      </c>
      <c r="B40" s="108" t="s">
        <v>234</v>
      </c>
      <c r="C40" s="108" t="s">
        <v>215</v>
      </c>
      <c r="D40" s="108" t="s">
        <v>216</v>
      </c>
      <c r="E40" s="116">
        <v>7.7</v>
      </c>
      <c r="F40" s="116">
        <v>0</v>
      </c>
      <c r="G40" s="143">
        <v>7.7</v>
      </c>
      <c r="H40" s="110"/>
    </row>
    <row r="41" customHeight="1" spans="1:8">
      <c r="A41" s="118">
        <v>30228</v>
      </c>
      <c r="B41" s="108" t="s">
        <v>234</v>
      </c>
      <c r="C41" s="108">
        <v>50502</v>
      </c>
      <c r="D41" s="119" t="s">
        <v>213</v>
      </c>
      <c r="E41" s="116">
        <v>26.85</v>
      </c>
      <c r="F41" s="116"/>
      <c r="G41" s="143">
        <v>26.85</v>
      </c>
      <c r="H41" s="110"/>
    </row>
    <row r="42" customHeight="1" spans="1:8">
      <c r="A42" s="117">
        <v>30231</v>
      </c>
      <c r="B42" s="108" t="s">
        <v>235</v>
      </c>
      <c r="C42" s="108" t="s">
        <v>236</v>
      </c>
      <c r="D42" s="108" t="s">
        <v>235</v>
      </c>
      <c r="E42" s="116">
        <v>1.2</v>
      </c>
      <c r="F42" s="116">
        <v>0</v>
      </c>
      <c r="G42" s="143">
        <v>1.2</v>
      </c>
      <c r="H42" s="110"/>
    </row>
    <row r="43" customHeight="1" spans="1:8">
      <c r="A43" s="118">
        <v>30231</v>
      </c>
      <c r="B43" s="108" t="s">
        <v>235</v>
      </c>
      <c r="C43" s="108">
        <v>50502</v>
      </c>
      <c r="D43" s="119" t="s">
        <v>213</v>
      </c>
      <c r="E43" s="116">
        <v>10.94</v>
      </c>
      <c r="F43" s="116"/>
      <c r="G43" s="143">
        <v>10.94</v>
      </c>
      <c r="H43" s="110"/>
    </row>
    <row r="44" customHeight="1" spans="1:8">
      <c r="A44" s="117">
        <v>30239</v>
      </c>
      <c r="B44" s="108" t="s">
        <v>237</v>
      </c>
      <c r="C44" s="108" t="s">
        <v>215</v>
      </c>
      <c r="D44" s="108" t="s">
        <v>216</v>
      </c>
      <c r="E44" s="116">
        <v>8.1</v>
      </c>
      <c r="F44" s="116">
        <v>8.1</v>
      </c>
      <c r="G44" s="143">
        <v>0</v>
      </c>
      <c r="H44" s="110"/>
    </row>
    <row r="45" customHeight="1" spans="1:8">
      <c r="A45" s="118">
        <v>30239</v>
      </c>
      <c r="B45" s="108" t="s">
        <v>237</v>
      </c>
      <c r="C45" s="108">
        <v>50502</v>
      </c>
      <c r="D45" s="119" t="s">
        <v>213</v>
      </c>
      <c r="E45" s="116">
        <v>2.6</v>
      </c>
      <c r="F45" s="116"/>
      <c r="G45" s="143">
        <v>2.6</v>
      </c>
      <c r="H45" s="110"/>
    </row>
    <row r="46" customHeight="1" spans="1:8">
      <c r="A46" s="117">
        <v>30299</v>
      </c>
      <c r="B46" s="108" t="s">
        <v>238</v>
      </c>
      <c r="C46" s="108" t="s">
        <v>239</v>
      </c>
      <c r="D46" s="108" t="s">
        <v>238</v>
      </c>
      <c r="E46" s="116">
        <v>2.37</v>
      </c>
      <c r="F46" s="116">
        <v>0</v>
      </c>
      <c r="G46" s="143">
        <v>2.37</v>
      </c>
      <c r="H46" s="110"/>
    </row>
    <row r="47" customHeight="1" spans="1:8">
      <c r="A47" s="118">
        <v>30299</v>
      </c>
      <c r="B47" s="108" t="s">
        <v>238</v>
      </c>
      <c r="C47" s="108">
        <v>50502</v>
      </c>
      <c r="D47" s="119" t="s">
        <v>213</v>
      </c>
      <c r="E47" s="116">
        <v>2.42</v>
      </c>
      <c r="F47" s="116"/>
      <c r="G47" s="143">
        <v>2.42</v>
      </c>
      <c r="H47" s="110"/>
    </row>
    <row r="48" customHeight="1" spans="1:8">
      <c r="A48" s="145">
        <v>303</v>
      </c>
      <c r="B48" s="108" t="s">
        <v>240</v>
      </c>
      <c r="C48" s="108" t="s">
        <v>141</v>
      </c>
      <c r="D48" s="108" t="s">
        <v>141</v>
      </c>
      <c r="E48" s="116">
        <v>31.25</v>
      </c>
      <c r="F48" s="116">
        <v>31.25</v>
      </c>
      <c r="G48" s="143">
        <v>0</v>
      </c>
      <c r="H48" s="110"/>
    </row>
    <row r="49" customHeight="1" spans="1:8">
      <c r="A49" s="118">
        <v>30302</v>
      </c>
      <c r="B49" s="119" t="s">
        <v>241</v>
      </c>
      <c r="C49" s="108">
        <v>50905</v>
      </c>
      <c r="D49" s="119" t="s">
        <v>242</v>
      </c>
      <c r="E49" s="116">
        <v>5.16</v>
      </c>
      <c r="F49" s="116">
        <v>5.16</v>
      </c>
      <c r="G49" s="143">
        <v>0</v>
      </c>
      <c r="H49" s="110"/>
    </row>
    <row r="50" customHeight="1" spans="1:8">
      <c r="A50" s="117">
        <v>30305</v>
      </c>
      <c r="B50" s="108" t="s">
        <v>243</v>
      </c>
      <c r="C50" s="108">
        <v>50901</v>
      </c>
      <c r="D50" s="108" t="s">
        <v>244</v>
      </c>
      <c r="E50" s="116">
        <v>0.45</v>
      </c>
      <c r="F50" s="116">
        <v>0.45</v>
      </c>
      <c r="G50" s="143"/>
      <c r="H50" s="110"/>
    </row>
    <row r="51" customHeight="1" spans="1:8">
      <c r="A51" s="117">
        <v>30305</v>
      </c>
      <c r="B51" s="108" t="s">
        <v>243</v>
      </c>
      <c r="C51" s="108">
        <v>50901</v>
      </c>
      <c r="D51" s="108" t="s">
        <v>244</v>
      </c>
      <c r="E51" s="116">
        <v>25.6</v>
      </c>
      <c r="F51" s="116">
        <v>25.6</v>
      </c>
      <c r="G51" s="143"/>
      <c r="H51" s="110"/>
    </row>
    <row r="52" customHeight="1" spans="1:8">
      <c r="A52" s="118">
        <v>30309</v>
      </c>
      <c r="B52" s="119" t="s">
        <v>245</v>
      </c>
      <c r="C52" s="108">
        <v>50901</v>
      </c>
      <c r="D52" s="108" t="s">
        <v>244</v>
      </c>
      <c r="E52" s="116">
        <v>0.04</v>
      </c>
      <c r="F52" s="116">
        <v>0.04</v>
      </c>
      <c r="G52" s="143"/>
      <c r="H52" s="110"/>
    </row>
    <row r="53" customHeight="1" spans="1:8">
      <c r="A53" s="108" t="s">
        <v>246</v>
      </c>
      <c r="B53" s="108" t="s">
        <v>247</v>
      </c>
      <c r="C53" s="108" t="s">
        <v>141</v>
      </c>
      <c r="D53" s="108" t="s">
        <v>141</v>
      </c>
      <c r="E53" s="116">
        <v>1.5</v>
      </c>
      <c r="F53" s="116">
        <v>0</v>
      </c>
      <c r="G53" s="143">
        <v>1.5</v>
      </c>
      <c r="H53" s="110"/>
    </row>
    <row r="54" customHeight="1" spans="1:8">
      <c r="A54" s="118">
        <v>31002</v>
      </c>
      <c r="B54" s="119" t="s">
        <v>248</v>
      </c>
      <c r="C54" s="108">
        <v>50601</v>
      </c>
      <c r="D54" s="119" t="s">
        <v>247</v>
      </c>
      <c r="E54" s="116">
        <v>1.5</v>
      </c>
      <c r="F54" s="116"/>
      <c r="G54" s="143">
        <v>1.5</v>
      </c>
      <c r="H54" s="110"/>
    </row>
  </sheetData>
  <mergeCells count="1">
    <mergeCell ref="A2:H2"/>
  </mergeCells>
  <printOptions horizontalCentered="1"/>
  <pageMargins left="0.588888888888889" right="0.588888888888889" top="0.788888888888889" bottom="0.788888888888889"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workbookViewId="0">
      <selection activeCell="H3" sqref="H3"/>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20" t="s">
        <v>26</v>
      </c>
      <c r="B1" s="121"/>
      <c r="C1" s="121"/>
      <c r="D1" s="121"/>
      <c r="E1" s="121"/>
      <c r="F1" s="121"/>
      <c r="G1" s="121"/>
      <c r="H1" s="122"/>
    </row>
    <row r="2" ht="22.5" customHeight="1" spans="1:8">
      <c r="A2" s="123" t="s">
        <v>27</v>
      </c>
      <c r="B2" s="123"/>
      <c r="C2" s="123"/>
      <c r="D2" s="123"/>
      <c r="E2" s="123"/>
      <c r="F2" s="123"/>
      <c r="G2" s="123"/>
      <c r="H2" s="123"/>
    </row>
    <row r="3" ht="22.5" customHeight="1" spans="1:8">
      <c r="A3" s="124"/>
      <c r="B3" s="124"/>
      <c r="C3" s="125"/>
      <c r="D3" s="125"/>
      <c r="E3" s="126"/>
      <c r="F3" s="126"/>
      <c r="G3" s="126"/>
      <c r="H3" s="127" t="s">
        <v>44</v>
      </c>
    </row>
    <row r="4" ht="22.5" customHeight="1" spans="1:8">
      <c r="A4" s="87" t="s">
        <v>45</v>
      </c>
      <c r="B4" s="87"/>
      <c r="C4" s="87" t="s">
        <v>46</v>
      </c>
      <c r="D4" s="87"/>
      <c r="E4" s="87"/>
      <c r="F4" s="87"/>
      <c r="G4" s="87"/>
      <c r="H4" s="87"/>
    </row>
    <row r="5" ht="22.5" customHeight="1" spans="1:8">
      <c r="A5" s="87" t="s">
        <v>47</v>
      </c>
      <c r="B5" s="87" t="s">
        <v>48</v>
      </c>
      <c r="C5" s="87" t="s">
        <v>49</v>
      </c>
      <c r="D5" s="128" t="s">
        <v>48</v>
      </c>
      <c r="E5" s="87" t="s">
        <v>50</v>
      </c>
      <c r="F5" s="87" t="s">
        <v>48</v>
      </c>
      <c r="G5" s="87" t="s">
        <v>51</v>
      </c>
      <c r="H5" s="87" t="s">
        <v>48</v>
      </c>
    </row>
    <row r="6" ht="22.5" customHeight="1" spans="1:8">
      <c r="A6" s="129" t="s">
        <v>255</v>
      </c>
      <c r="B6" s="130"/>
      <c r="C6" s="131" t="s">
        <v>256</v>
      </c>
      <c r="D6" s="132"/>
      <c r="E6" s="133" t="s">
        <v>257</v>
      </c>
      <c r="F6" s="133"/>
      <c r="G6" s="134" t="s">
        <v>258</v>
      </c>
      <c r="H6" s="132"/>
    </row>
    <row r="7" ht="22.5" customHeight="1" spans="1:8">
      <c r="A7" s="135"/>
      <c r="B7" s="130"/>
      <c r="C7" s="131" t="s">
        <v>259</v>
      </c>
      <c r="D7" s="132"/>
      <c r="E7" s="134" t="s">
        <v>260</v>
      </c>
      <c r="F7" s="134"/>
      <c r="G7" s="134" t="s">
        <v>261</v>
      </c>
      <c r="H7" s="132"/>
    </row>
    <row r="8" ht="22.5" customHeight="1" spans="1:10">
      <c r="A8" s="135"/>
      <c r="B8" s="130"/>
      <c r="C8" s="131" t="s">
        <v>262</v>
      </c>
      <c r="D8" s="132"/>
      <c r="E8" s="134" t="s">
        <v>263</v>
      </c>
      <c r="F8" s="134"/>
      <c r="G8" s="134" t="s">
        <v>264</v>
      </c>
      <c r="H8" s="132"/>
      <c r="J8" s="111"/>
    </row>
    <row r="9" ht="22.5" customHeight="1" spans="1:8">
      <c r="A9" s="129"/>
      <c r="B9" s="130"/>
      <c r="C9" s="131" t="s">
        <v>265</v>
      </c>
      <c r="D9" s="132"/>
      <c r="E9" s="134" t="s">
        <v>266</v>
      </c>
      <c r="F9" s="134"/>
      <c r="G9" s="134" t="s">
        <v>267</v>
      </c>
      <c r="H9" s="132"/>
    </row>
    <row r="10" ht="22.5" customHeight="1" spans="1:9">
      <c r="A10" s="129"/>
      <c r="B10" s="130"/>
      <c r="C10" s="131" t="s">
        <v>268</v>
      </c>
      <c r="D10" s="132"/>
      <c r="E10" s="134" t="s">
        <v>269</v>
      </c>
      <c r="F10" s="134"/>
      <c r="G10" s="134" t="s">
        <v>270</v>
      </c>
      <c r="H10" s="132"/>
      <c r="I10" s="111"/>
    </row>
    <row r="11" ht="22.5" customHeight="1" spans="1:9">
      <c r="A11" s="135"/>
      <c r="B11" s="130"/>
      <c r="C11" s="131" t="s">
        <v>271</v>
      </c>
      <c r="D11" s="132"/>
      <c r="E11" s="134" t="s">
        <v>272</v>
      </c>
      <c r="F11" s="134"/>
      <c r="G11" s="134" t="s">
        <v>273</v>
      </c>
      <c r="H11" s="132"/>
      <c r="I11" s="111"/>
    </row>
    <row r="12" ht="22.5" customHeight="1" spans="1:9">
      <c r="A12" s="135"/>
      <c r="B12" s="130"/>
      <c r="C12" s="131" t="s">
        <v>274</v>
      </c>
      <c r="D12" s="132"/>
      <c r="E12" s="134" t="s">
        <v>260</v>
      </c>
      <c r="F12" s="134"/>
      <c r="G12" s="134" t="s">
        <v>275</v>
      </c>
      <c r="H12" s="132"/>
      <c r="I12" s="111"/>
    </row>
    <row r="13" ht="22.5" customHeight="1" spans="1:9">
      <c r="A13" s="136"/>
      <c r="B13" s="130"/>
      <c r="C13" s="131" t="s">
        <v>276</v>
      </c>
      <c r="D13" s="132"/>
      <c r="E13" s="134" t="s">
        <v>263</v>
      </c>
      <c r="F13" s="134"/>
      <c r="G13" s="134" t="s">
        <v>277</v>
      </c>
      <c r="H13" s="132"/>
      <c r="I13" s="111"/>
    </row>
    <row r="14" ht="22.5" customHeight="1" spans="1:8">
      <c r="A14" s="136"/>
      <c r="B14" s="130"/>
      <c r="C14" s="131" t="s">
        <v>278</v>
      </c>
      <c r="D14" s="132"/>
      <c r="E14" s="134" t="s">
        <v>266</v>
      </c>
      <c r="F14" s="134"/>
      <c r="G14" s="134" t="s">
        <v>279</v>
      </c>
      <c r="H14" s="132"/>
    </row>
    <row r="15" ht="22.5" customHeight="1" spans="1:8">
      <c r="A15" s="136"/>
      <c r="B15" s="130"/>
      <c r="C15" s="131" t="s">
        <v>280</v>
      </c>
      <c r="D15" s="132"/>
      <c r="E15" s="134" t="s">
        <v>281</v>
      </c>
      <c r="F15" s="134"/>
      <c r="G15" s="134" t="s">
        <v>280</v>
      </c>
      <c r="H15" s="132"/>
    </row>
    <row r="16" ht="22.5" customHeight="1" spans="1:10">
      <c r="A16" s="109"/>
      <c r="B16" s="137"/>
      <c r="C16" s="131"/>
      <c r="D16" s="132"/>
      <c r="E16" s="134" t="s">
        <v>282</v>
      </c>
      <c r="F16" s="134"/>
      <c r="G16" s="134"/>
      <c r="H16" s="132"/>
      <c r="J16" s="111"/>
    </row>
    <row r="17" ht="22.5" customHeight="1" spans="1:8">
      <c r="A17" s="110"/>
      <c r="B17" s="137"/>
      <c r="C17" s="131"/>
      <c r="D17" s="132"/>
      <c r="E17" s="134" t="s">
        <v>283</v>
      </c>
      <c r="F17" s="134"/>
      <c r="G17" s="134"/>
      <c r="H17" s="132"/>
    </row>
    <row r="18" ht="22.5" customHeight="1" spans="1:8">
      <c r="A18" s="110"/>
      <c r="B18" s="137"/>
      <c r="C18" s="131"/>
      <c r="D18" s="132"/>
      <c r="E18" s="134" t="s">
        <v>284</v>
      </c>
      <c r="F18" s="134"/>
      <c r="G18" s="134"/>
      <c r="H18" s="132"/>
    </row>
    <row r="19" ht="22.5" customHeight="1" spans="1:8">
      <c r="A19" s="136"/>
      <c r="B19" s="137"/>
      <c r="C19" s="131"/>
      <c r="D19" s="132"/>
      <c r="E19" s="134" t="s">
        <v>285</v>
      </c>
      <c r="F19" s="134"/>
      <c r="G19" s="134"/>
      <c r="H19" s="132"/>
    </row>
    <row r="20" ht="22.5" customHeight="1" spans="1:8">
      <c r="A20" s="136"/>
      <c r="B20" s="130"/>
      <c r="C20" s="131"/>
      <c r="D20" s="132"/>
      <c r="E20" s="134" t="s">
        <v>286</v>
      </c>
      <c r="F20" s="134"/>
      <c r="G20" s="134"/>
      <c r="H20" s="132"/>
    </row>
    <row r="21" ht="22.5" customHeight="1" spans="1:8">
      <c r="A21" s="109"/>
      <c r="B21" s="130"/>
      <c r="C21" s="110"/>
      <c r="D21" s="132"/>
      <c r="E21" s="134" t="s">
        <v>287</v>
      </c>
      <c r="F21" s="134"/>
      <c r="G21" s="134"/>
      <c r="H21" s="132"/>
    </row>
    <row r="22" ht="18" customHeight="1" spans="1:8">
      <c r="A22" s="110"/>
      <c r="B22" s="130"/>
      <c r="C22" s="110"/>
      <c r="D22" s="132"/>
      <c r="E22" s="138" t="s">
        <v>288</v>
      </c>
      <c r="F22" s="138"/>
      <c r="G22" s="138"/>
      <c r="H22" s="132"/>
    </row>
    <row r="23" ht="19.5" customHeight="1" spans="1:8">
      <c r="A23" s="110"/>
      <c r="B23" s="130"/>
      <c r="C23" s="110"/>
      <c r="D23" s="132"/>
      <c r="E23" s="138" t="s">
        <v>289</v>
      </c>
      <c r="F23" s="138"/>
      <c r="G23" s="138"/>
      <c r="H23" s="132"/>
    </row>
    <row r="24" ht="21.75" customHeight="1" spans="1:8">
      <c r="A24" s="110"/>
      <c r="B24" s="130"/>
      <c r="C24" s="131"/>
      <c r="D24" s="139"/>
      <c r="E24" s="138" t="s">
        <v>290</v>
      </c>
      <c r="F24" s="138"/>
      <c r="G24" s="138"/>
      <c r="H24" s="132"/>
    </row>
    <row r="25" ht="21.75" customHeight="1" spans="1:8">
      <c r="A25" s="110"/>
      <c r="B25" s="130"/>
      <c r="C25" s="131"/>
      <c r="D25" s="139"/>
      <c r="E25" s="138"/>
      <c r="F25" s="138"/>
      <c r="G25" s="138"/>
      <c r="H25" s="132"/>
    </row>
    <row r="26" ht="18" customHeight="1" spans="1:8">
      <c r="A26" s="128" t="s">
        <v>117</v>
      </c>
      <c r="B26" s="137">
        <f>SUM(B6,B9,B10,B12,B13,B14,B15)</f>
        <v>0</v>
      </c>
      <c r="C26" s="128" t="s">
        <v>118</v>
      </c>
      <c r="D26" s="139">
        <f>SUM(D6:D20)</f>
        <v>0</v>
      </c>
      <c r="E26" s="128" t="s">
        <v>118</v>
      </c>
      <c r="F26" s="128"/>
      <c r="G26" s="128" t="s">
        <v>118</v>
      </c>
      <c r="H26" s="140">
        <f>SUM(H6,H11,H21,H22,H23)</f>
        <v>0</v>
      </c>
    </row>
    <row r="27" customHeight="1" spans="2:8">
      <c r="B27" s="111"/>
      <c r="D27" s="111"/>
      <c r="H27" s="111"/>
    </row>
    <row r="28" customHeight="1" spans="2:8">
      <c r="B28" s="111"/>
      <c r="D28" s="111"/>
      <c r="H28" s="111"/>
    </row>
    <row r="29" customHeight="1" spans="2:8">
      <c r="B29" s="111"/>
      <c r="D29" s="111"/>
      <c r="H29" s="111"/>
    </row>
    <row r="30" customHeight="1" spans="2:8">
      <c r="B30" s="111"/>
      <c r="D30" s="111"/>
      <c r="H30" s="111"/>
    </row>
    <row r="31" customHeight="1" spans="2:8">
      <c r="B31" s="111"/>
      <c r="D31" s="111"/>
      <c r="H31" s="111"/>
    </row>
    <row r="32" customHeight="1" spans="2:8">
      <c r="B32" s="111"/>
      <c r="D32" s="111"/>
      <c r="H32" s="111"/>
    </row>
    <row r="33" customHeight="1" spans="2:8">
      <c r="B33" s="111"/>
      <c r="D33" s="111"/>
      <c r="H33" s="111"/>
    </row>
    <row r="34" customHeight="1" spans="2:8">
      <c r="B34" s="111"/>
      <c r="D34" s="111"/>
      <c r="H34" s="111"/>
    </row>
    <row r="35" customHeight="1" spans="2:8">
      <c r="B35" s="111"/>
      <c r="D35" s="111"/>
      <c r="H35" s="111"/>
    </row>
    <row r="36" customHeight="1" spans="2:8">
      <c r="B36" s="111"/>
      <c r="D36" s="111"/>
      <c r="H36" s="111"/>
    </row>
    <row r="37" customHeight="1" spans="2:8">
      <c r="B37" s="111"/>
      <c r="D37" s="111"/>
      <c r="H37" s="111"/>
    </row>
    <row r="38" customHeight="1" spans="2:8">
      <c r="B38" s="111"/>
      <c r="D38" s="111"/>
      <c r="H38" s="111"/>
    </row>
    <row r="39" customHeight="1" spans="2:4">
      <c r="B39" s="111"/>
      <c r="D39" s="111"/>
    </row>
    <row r="40" customHeight="1" spans="2:4">
      <c r="B40" s="111"/>
      <c r="D40" s="111"/>
    </row>
    <row r="41" customHeight="1" spans="2:4">
      <c r="B41" s="111"/>
      <c r="D41" s="111"/>
    </row>
    <row r="42" customHeight="1" spans="2:2">
      <c r="B42" s="111"/>
    </row>
    <row r="43" customHeight="1" spans="2:2">
      <c r="B43" s="111"/>
    </row>
    <row r="44" customHeight="1" spans="2:2">
      <c r="B44" s="111"/>
    </row>
  </sheetData>
  <mergeCells count="4">
    <mergeCell ref="A2:H2"/>
    <mergeCell ref="A3:B3"/>
    <mergeCell ref="A4:B4"/>
    <mergeCell ref="C4:H4"/>
  </mergeCells>
  <printOptions horizontalCentered="1"/>
  <pageMargins left="0.75" right="0.75" top="0.788888888888889"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showGridLines="0" showZeros="0" topLeftCell="A13" workbookViewId="0">
      <selection activeCell="D28" sqref="D28"/>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s="99" customFormat="1" ht="30" customHeight="1" spans="1:1">
      <c r="A1" s="101" t="s">
        <v>30</v>
      </c>
    </row>
    <row r="2" s="99" customFormat="1" ht="28.5" customHeight="1" spans="1:4">
      <c r="A2" s="102" t="s">
        <v>31</v>
      </c>
      <c r="B2" s="102"/>
      <c r="C2" s="102"/>
      <c r="D2" s="102"/>
    </row>
    <row r="3" s="99" customFormat="1" ht="22.5" customHeight="1" spans="4:4">
      <c r="D3" s="112" t="s">
        <v>44</v>
      </c>
    </row>
    <row r="4" s="100" customFormat="1" ht="22.5" customHeight="1" spans="1:4">
      <c r="A4" s="106" t="s">
        <v>128</v>
      </c>
      <c r="B4" s="89" t="s">
        <v>291</v>
      </c>
      <c r="C4" s="106" t="s">
        <v>292</v>
      </c>
      <c r="D4" s="106" t="s">
        <v>293</v>
      </c>
    </row>
    <row r="5" ht="15.75" customHeight="1" spans="1:4">
      <c r="A5" s="108" t="s">
        <v>141</v>
      </c>
      <c r="B5" s="108" t="s">
        <v>131</v>
      </c>
      <c r="C5" s="116">
        <v>1001.78</v>
      </c>
      <c r="D5" s="108" t="s">
        <v>141</v>
      </c>
    </row>
    <row r="6" ht="18" customHeight="1" spans="1:4">
      <c r="A6" s="108" t="s">
        <v>142</v>
      </c>
      <c r="B6" s="108" t="s">
        <v>143</v>
      </c>
      <c r="C6" s="116">
        <v>1001.78</v>
      </c>
      <c r="D6" s="108" t="s">
        <v>141</v>
      </c>
    </row>
    <row r="7" ht="18" customHeight="1" spans="1:4">
      <c r="A7" s="117">
        <v>203001</v>
      </c>
      <c r="B7" s="108" t="s">
        <v>143</v>
      </c>
      <c r="C7" s="116">
        <v>954.58</v>
      </c>
      <c r="D7" s="108" t="s">
        <v>141</v>
      </c>
    </row>
    <row r="8" ht="18" customHeight="1" spans="1:4">
      <c r="A8" s="118" t="s">
        <v>294</v>
      </c>
      <c r="B8" s="108" t="s">
        <v>295</v>
      </c>
      <c r="C8" s="116">
        <v>14.58</v>
      </c>
      <c r="D8" s="108" t="s">
        <v>141</v>
      </c>
    </row>
    <row r="9" ht="57" customHeight="1" spans="1:4">
      <c r="A9" s="118" t="s">
        <v>296</v>
      </c>
      <c r="B9" s="108" t="s">
        <v>251</v>
      </c>
      <c r="C9" s="116">
        <v>14.58</v>
      </c>
      <c r="D9" s="108" t="s">
        <v>297</v>
      </c>
    </row>
    <row r="10" ht="22" customHeight="1" spans="1:4">
      <c r="A10" s="118" t="s">
        <v>294</v>
      </c>
      <c r="B10" s="108" t="s">
        <v>298</v>
      </c>
      <c r="C10" s="116">
        <v>974.2</v>
      </c>
      <c r="D10" s="108" t="s">
        <v>141</v>
      </c>
    </row>
    <row r="11" ht="41" customHeight="1" spans="1:4">
      <c r="A11" s="118" t="s">
        <v>296</v>
      </c>
      <c r="B11" s="108" t="s">
        <v>299</v>
      </c>
      <c r="C11" s="116">
        <v>400</v>
      </c>
      <c r="D11" s="108" t="s">
        <v>300</v>
      </c>
    </row>
    <row r="12" ht="23" customHeight="1" spans="1:4">
      <c r="A12" s="118" t="s">
        <v>296</v>
      </c>
      <c r="B12" s="108" t="s">
        <v>301</v>
      </c>
      <c r="C12" s="116">
        <v>5</v>
      </c>
      <c r="D12" s="108" t="s">
        <v>302</v>
      </c>
    </row>
    <row r="13" ht="23" customHeight="1" spans="1:4">
      <c r="A13" s="118" t="s">
        <v>296</v>
      </c>
      <c r="B13" s="108" t="s">
        <v>303</v>
      </c>
      <c r="C13" s="116">
        <v>10</v>
      </c>
      <c r="D13" s="108" t="s">
        <v>304</v>
      </c>
    </row>
    <row r="14" ht="23" customHeight="1" spans="1:4">
      <c r="A14" s="118"/>
      <c r="B14" s="119" t="s">
        <v>305</v>
      </c>
      <c r="C14" s="116">
        <v>20</v>
      </c>
      <c r="D14" s="108" t="s">
        <v>306</v>
      </c>
    </row>
    <row r="15" ht="33" customHeight="1" spans="1:4">
      <c r="A15" s="118"/>
      <c r="B15" s="119" t="s">
        <v>307</v>
      </c>
      <c r="C15" s="116">
        <v>300</v>
      </c>
      <c r="D15" s="119" t="s">
        <v>308</v>
      </c>
    </row>
    <row r="16" ht="29" customHeight="1" spans="1:4">
      <c r="A16" s="118"/>
      <c r="B16" s="119" t="s">
        <v>309</v>
      </c>
      <c r="C16" s="116">
        <v>200</v>
      </c>
      <c r="D16" s="119" t="s">
        <v>310</v>
      </c>
    </row>
    <row r="17" customFormat="1" ht="21" customHeight="1" spans="1:4">
      <c r="A17" s="118">
        <v>203002</v>
      </c>
      <c r="B17" s="119" t="s">
        <v>144</v>
      </c>
      <c r="C17" s="116">
        <v>25</v>
      </c>
      <c r="D17" s="109"/>
    </row>
    <row r="18" customFormat="1" ht="21" customHeight="1" spans="1:4">
      <c r="A18" s="118" t="s">
        <v>296</v>
      </c>
      <c r="B18" s="108" t="s">
        <v>311</v>
      </c>
      <c r="C18" s="116">
        <v>25</v>
      </c>
      <c r="D18" s="109" t="s">
        <v>312</v>
      </c>
    </row>
    <row r="19" customFormat="1" ht="21" customHeight="1" spans="1:4">
      <c r="A19" s="117">
        <v>203003</v>
      </c>
      <c r="B19" s="108" t="s">
        <v>145</v>
      </c>
      <c r="C19" s="116">
        <v>5</v>
      </c>
      <c r="D19" s="108" t="s">
        <v>141</v>
      </c>
    </row>
    <row r="20" customFormat="1" ht="39" customHeight="1" spans="1:4">
      <c r="A20" s="118" t="s">
        <v>296</v>
      </c>
      <c r="B20" s="108" t="s">
        <v>313</v>
      </c>
      <c r="C20" s="116">
        <v>5</v>
      </c>
      <c r="D20" s="119" t="s">
        <v>314</v>
      </c>
    </row>
    <row r="21" customFormat="1" ht="21" customHeight="1" spans="1:4">
      <c r="A21" s="117">
        <v>203006</v>
      </c>
      <c r="B21" s="108" t="s">
        <v>147</v>
      </c>
      <c r="C21" s="116">
        <v>5</v>
      </c>
      <c r="D21" s="108" t="s">
        <v>141</v>
      </c>
    </row>
    <row r="22" customFormat="1" ht="21" customHeight="1" spans="1:4">
      <c r="A22" s="118" t="s">
        <v>296</v>
      </c>
      <c r="B22" s="108" t="s">
        <v>315</v>
      </c>
      <c r="C22" s="116">
        <v>5</v>
      </c>
      <c r="D22" s="119" t="s">
        <v>316</v>
      </c>
    </row>
    <row r="23" customFormat="1" ht="21" customHeight="1" spans="1:4">
      <c r="A23" s="117">
        <v>203010</v>
      </c>
      <c r="B23" s="108" t="s">
        <v>317</v>
      </c>
      <c r="C23" s="116">
        <v>8</v>
      </c>
      <c r="D23" s="108" t="s">
        <v>141</v>
      </c>
    </row>
    <row r="24" customFormat="1" ht="34" customHeight="1" spans="1:4">
      <c r="A24" s="118" t="s">
        <v>296</v>
      </c>
      <c r="B24" s="108" t="s">
        <v>318</v>
      </c>
      <c r="C24" s="116">
        <v>8</v>
      </c>
      <c r="D24" s="108" t="s">
        <v>319</v>
      </c>
    </row>
    <row r="25" customFormat="1" ht="22" customHeight="1" spans="1:4">
      <c r="A25" s="118">
        <v>203015</v>
      </c>
      <c r="B25" s="119" t="s">
        <v>320</v>
      </c>
      <c r="C25" s="116">
        <v>4.2</v>
      </c>
      <c r="D25" s="119"/>
    </row>
    <row r="26" customFormat="1" ht="55" customHeight="1" spans="1:4">
      <c r="A26" s="118" t="s">
        <v>296</v>
      </c>
      <c r="B26" s="108" t="s">
        <v>321</v>
      </c>
      <c r="C26" s="116">
        <v>4.2</v>
      </c>
      <c r="D26" s="108" t="s">
        <v>322</v>
      </c>
    </row>
    <row r="27" ht="19" customHeight="1" spans="1:4">
      <c r="A27" s="118" t="s">
        <v>294</v>
      </c>
      <c r="B27" s="108" t="s">
        <v>323</v>
      </c>
      <c r="C27" s="116"/>
      <c r="D27" s="108" t="s">
        <v>141</v>
      </c>
    </row>
    <row r="28" ht="27" customHeight="1" spans="1:4">
      <c r="A28" s="118">
        <v>203001</v>
      </c>
      <c r="B28" s="108" t="s">
        <v>324</v>
      </c>
      <c r="C28" s="116">
        <v>5</v>
      </c>
      <c r="D28" s="108" t="s">
        <v>325</v>
      </c>
    </row>
  </sheetData>
  <mergeCells count="1">
    <mergeCell ref="A2:D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F12" sqref="F1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3" width="9.5" customWidth="1"/>
    <col min="14" max="14" width="10.3333333333333" customWidth="1"/>
    <col min="15" max="15" width="10" customWidth="1"/>
    <col min="16" max="255" width="9.16666666666667" customWidth="1"/>
  </cols>
  <sheetData>
    <row r="1" s="99" customFormat="1" ht="29.25" customHeight="1" spans="1:1">
      <c r="A1" s="101" t="s">
        <v>32</v>
      </c>
    </row>
    <row r="2" s="99" customFormat="1" ht="23.25" customHeight="1" spans="1:16">
      <c r="A2" s="102" t="s">
        <v>33</v>
      </c>
      <c r="B2" s="102"/>
      <c r="C2" s="102"/>
      <c r="D2" s="102"/>
      <c r="E2" s="102"/>
      <c r="F2" s="102"/>
      <c r="G2" s="102"/>
      <c r="H2" s="102"/>
      <c r="I2" s="102"/>
      <c r="J2" s="102"/>
      <c r="K2" s="102"/>
      <c r="L2" s="102"/>
      <c r="M2" s="102"/>
      <c r="N2" s="102"/>
      <c r="O2" s="102"/>
      <c r="P2" s="102"/>
    </row>
    <row r="3" s="99" customFormat="1" ht="26.25" customHeight="1" spans="14:16">
      <c r="N3" s="112"/>
      <c r="P3" s="112" t="s">
        <v>44</v>
      </c>
    </row>
    <row r="4" s="100" customFormat="1" ht="33" customHeight="1" spans="1:16">
      <c r="A4" s="88" t="s">
        <v>326</v>
      </c>
      <c r="B4" s="88"/>
      <c r="C4" s="88"/>
      <c r="D4" s="88" t="s">
        <v>128</v>
      </c>
      <c r="E4" s="103" t="s">
        <v>327</v>
      </c>
      <c r="F4" s="88" t="s">
        <v>328</v>
      </c>
      <c r="G4" s="104" t="s">
        <v>329</v>
      </c>
      <c r="H4" s="105" t="s">
        <v>330</v>
      </c>
      <c r="I4" s="88" t="s">
        <v>331</v>
      </c>
      <c r="J4" s="88" t="s">
        <v>332</v>
      </c>
      <c r="K4" s="88"/>
      <c r="L4" s="88" t="s">
        <v>333</v>
      </c>
      <c r="M4" s="88"/>
      <c r="N4" s="113" t="s">
        <v>334</v>
      </c>
      <c r="O4" s="88" t="s">
        <v>335</v>
      </c>
      <c r="P4" s="87" t="s">
        <v>336</v>
      </c>
    </row>
    <row r="5" s="100" customFormat="1" ht="18" customHeight="1" spans="1:16">
      <c r="A5" s="106" t="s">
        <v>337</v>
      </c>
      <c r="B5" s="106" t="s">
        <v>338</v>
      </c>
      <c r="C5" s="106" t="s">
        <v>339</v>
      </c>
      <c r="D5" s="88"/>
      <c r="E5" s="103"/>
      <c r="F5" s="88"/>
      <c r="G5" s="107"/>
      <c r="H5" s="105"/>
      <c r="I5" s="88"/>
      <c r="J5" s="88" t="s">
        <v>337</v>
      </c>
      <c r="K5" s="88" t="s">
        <v>338</v>
      </c>
      <c r="L5" s="88" t="s">
        <v>337</v>
      </c>
      <c r="M5" s="88" t="s">
        <v>338</v>
      </c>
      <c r="N5" s="114"/>
      <c r="O5" s="88"/>
      <c r="P5" s="87"/>
    </row>
    <row r="6" s="83" customFormat="1" ht="20" customHeight="1" spans="1:16">
      <c r="A6" s="108" t="s">
        <v>141</v>
      </c>
      <c r="B6" s="108" t="s">
        <v>141</v>
      </c>
      <c r="C6" s="108" t="s">
        <v>141</v>
      </c>
      <c r="D6" s="108" t="s">
        <v>141</v>
      </c>
      <c r="E6" s="108" t="s">
        <v>131</v>
      </c>
      <c r="F6" s="108" t="s">
        <v>141</v>
      </c>
      <c r="G6" s="108" t="s">
        <v>141</v>
      </c>
      <c r="H6" s="108" t="s">
        <v>141</v>
      </c>
      <c r="I6" s="115">
        <v>1</v>
      </c>
      <c r="J6" s="108" t="s">
        <v>141</v>
      </c>
      <c r="K6" s="108" t="s">
        <v>141</v>
      </c>
      <c r="L6" s="108" t="s">
        <v>141</v>
      </c>
      <c r="M6" s="108" t="s">
        <v>141</v>
      </c>
      <c r="N6" s="108" t="s">
        <v>141</v>
      </c>
      <c r="O6" s="116">
        <v>14.58</v>
      </c>
      <c r="P6" s="108" t="s">
        <v>141</v>
      </c>
    </row>
    <row r="7" s="83" customFormat="1" ht="20" customHeight="1" spans="1:16">
      <c r="A7" s="108" t="s">
        <v>172</v>
      </c>
      <c r="B7" s="108" t="s">
        <v>340</v>
      </c>
      <c r="C7" s="108" t="s">
        <v>341</v>
      </c>
      <c r="D7" s="108" t="s">
        <v>342</v>
      </c>
      <c r="E7" s="108" t="s">
        <v>343</v>
      </c>
      <c r="F7" s="108" t="s">
        <v>141</v>
      </c>
      <c r="G7" s="108" t="s">
        <v>141</v>
      </c>
      <c r="H7" s="108" t="s">
        <v>141</v>
      </c>
      <c r="I7" s="115">
        <v>1</v>
      </c>
      <c r="J7" s="108" t="s">
        <v>141</v>
      </c>
      <c r="K7" s="108" t="s">
        <v>141</v>
      </c>
      <c r="L7" s="108" t="s">
        <v>141</v>
      </c>
      <c r="M7" s="108" t="s">
        <v>141</v>
      </c>
      <c r="N7" s="108" t="s">
        <v>141</v>
      </c>
      <c r="O7" s="116">
        <v>14.58</v>
      </c>
      <c r="P7" s="108" t="s">
        <v>141</v>
      </c>
    </row>
    <row r="8" s="83" customFormat="1" ht="20" customHeight="1" spans="1:16">
      <c r="A8" s="108" t="s">
        <v>172</v>
      </c>
      <c r="B8" s="108" t="s">
        <v>340</v>
      </c>
      <c r="C8" s="108" t="s">
        <v>341</v>
      </c>
      <c r="D8" s="108" t="s">
        <v>344</v>
      </c>
      <c r="E8" s="108" t="s">
        <v>143</v>
      </c>
      <c r="F8" s="108" t="s">
        <v>141</v>
      </c>
      <c r="G8" s="108" t="s">
        <v>141</v>
      </c>
      <c r="H8" s="108" t="s">
        <v>141</v>
      </c>
      <c r="I8" s="115">
        <v>1</v>
      </c>
      <c r="J8" s="108" t="s">
        <v>141</v>
      </c>
      <c r="K8" s="108" t="s">
        <v>141</v>
      </c>
      <c r="L8" s="108" t="s">
        <v>141</v>
      </c>
      <c r="M8" s="108" t="s">
        <v>141</v>
      </c>
      <c r="N8" s="108" t="s">
        <v>141</v>
      </c>
      <c r="O8" s="116">
        <v>14.58</v>
      </c>
      <c r="P8" s="108" t="s">
        <v>141</v>
      </c>
    </row>
    <row r="9" s="83" customFormat="1" ht="27" customHeight="1" spans="1:16">
      <c r="A9" s="108" t="s">
        <v>172</v>
      </c>
      <c r="B9" s="108" t="s">
        <v>340</v>
      </c>
      <c r="C9" s="108" t="s">
        <v>341</v>
      </c>
      <c r="D9" s="108" t="s">
        <v>345</v>
      </c>
      <c r="E9" s="108" t="s">
        <v>251</v>
      </c>
      <c r="F9" s="108" t="s">
        <v>346</v>
      </c>
      <c r="G9" s="108" t="s">
        <v>347</v>
      </c>
      <c r="H9" s="108" t="s">
        <v>347</v>
      </c>
      <c r="I9" s="115">
        <v>1</v>
      </c>
      <c r="J9" s="108" t="s">
        <v>246</v>
      </c>
      <c r="K9" s="108" t="s">
        <v>348</v>
      </c>
      <c r="L9" s="108" t="s">
        <v>349</v>
      </c>
      <c r="M9" s="108" t="s">
        <v>350</v>
      </c>
      <c r="N9" s="108" t="s">
        <v>347</v>
      </c>
      <c r="O9" s="116">
        <v>14.58</v>
      </c>
      <c r="P9" s="108" t="s">
        <v>347</v>
      </c>
    </row>
    <row r="10" ht="22" customHeight="1" spans="1:17">
      <c r="A10" s="109"/>
      <c r="B10" s="109"/>
      <c r="C10" s="109"/>
      <c r="D10" s="109"/>
      <c r="E10" s="110"/>
      <c r="F10" s="110"/>
      <c r="G10" s="110"/>
      <c r="H10" s="110"/>
      <c r="I10" s="109"/>
      <c r="J10" s="109"/>
      <c r="K10" s="109"/>
      <c r="L10" s="109"/>
      <c r="M10" s="109"/>
      <c r="N10" s="109"/>
      <c r="O10" s="109"/>
      <c r="P10" s="110"/>
      <c r="Q10" s="111"/>
    </row>
    <row r="11" ht="22" customHeight="1" spans="1:17">
      <c r="A11" s="109"/>
      <c r="B11" s="109"/>
      <c r="C11" s="109"/>
      <c r="D11" s="109"/>
      <c r="E11" s="110"/>
      <c r="F11" s="110"/>
      <c r="G11" s="110"/>
      <c r="H11" s="109"/>
      <c r="I11" s="109"/>
      <c r="J11" s="109"/>
      <c r="K11" s="109"/>
      <c r="L11" s="109"/>
      <c r="M11" s="109"/>
      <c r="N11" s="109"/>
      <c r="O11" s="109"/>
      <c r="P11" s="110"/>
      <c r="Q11" s="111"/>
    </row>
    <row r="12" ht="22" customHeight="1" spans="1:17">
      <c r="A12" s="109"/>
      <c r="B12" s="109"/>
      <c r="C12" s="109"/>
      <c r="D12" s="109"/>
      <c r="E12" s="110"/>
      <c r="F12" s="110"/>
      <c r="G12" s="110"/>
      <c r="H12" s="109"/>
      <c r="I12" s="109"/>
      <c r="J12" s="109"/>
      <c r="K12" s="109"/>
      <c r="L12" s="109"/>
      <c r="M12" s="109"/>
      <c r="N12" s="109"/>
      <c r="O12" s="109"/>
      <c r="P12" s="110"/>
      <c r="Q12" s="111"/>
    </row>
    <row r="13" ht="22" customHeight="1" spans="1:16">
      <c r="A13" s="110"/>
      <c r="B13" s="109"/>
      <c r="C13" s="109"/>
      <c r="D13" s="109"/>
      <c r="E13" s="110"/>
      <c r="F13" s="110"/>
      <c r="G13" s="110"/>
      <c r="H13" s="109"/>
      <c r="I13" s="109"/>
      <c r="J13" s="109"/>
      <c r="K13" s="109"/>
      <c r="L13" s="109"/>
      <c r="M13" s="109"/>
      <c r="N13" s="109"/>
      <c r="O13" s="109"/>
      <c r="P13" s="109"/>
    </row>
    <row r="14" ht="22" customHeight="1" spans="1:16">
      <c r="A14" s="110"/>
      <c r="B14" s="110"/>
      <c r="C14" s="109"/>
      <c r="D14" s="109"/>
      <c r="E14" s="110"/>
      <c r="F14" s="110"/>
      <c r="G14" s="110"/>
      <c r="H14" s="109"/>
      <c r="I14" s="109"/>
      <c r="J14" s="109"/>
      <c r="K14" s="109"/>
      <c r="L14" s="109"/>
      <c r="M14" s="109"/>
      <c r="N14" s="109"/>
      <c r="O14" s="109"/>
      <c r="P14" s="109"/>
    </row>
    <row r="15" customHeight="1" spans="3:13">
      <c r="C15" s="111"/>
      <c r="D15" s="111"/>
      <c r="H15" s="111"/>
      <c r="J15" s="111"/>
      <c r="M15" s="111"/>
    </row>
    <row r="16" customHeight="1" spans="13:13">
      <c r="M16" s="111"/>
    </row>
    <row r="17" customHeight="1" spans="13:13">
      <c r="M17" s="111"/>
    </row>
    <row r="18" customHeight="1" spans="13:13">
      <c r="M18" s="111"/>
    </row>
    <row r="19" customHeight="1" spans="13:13">
      <c r="M19" s="111"/>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8888888888889" right="0.588888888888889" top="0.788888888888889" bottom="0.788888888888889" header="0.5" footer="0.5"/>
  <pageSetup paperSize="9" scale="90" fitToHeight="100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4"/>
  <sheetViews>
    <sheetView showGridLines="0" showZeros="0" tabSelected="1" workbookViewId="0">
      <selection activeCell="AA8" sqref="AA8"/>
    </sheetView>
  </sheetViews>
  <sheetFormatPr defaultColWidth="9.16666666666667" defaultRowHeight="12.75" customHeight="1"/>
  <cols>
    <col min="1" max="1" width="10" style="84" customWidth="1"/>
    <col min="2" max="2" width="12.6666666666667" style="84" customWidth="1"/>
    <col min="3" max="4" width="7" style="84" customWidth="1"/>
    <col min="5" max="6" width="11.8333333333333" style="84" customWidth="1"/>
    <col min="7" max="7" width="7.77777777777778" style="84" customWidth="1"/>
    <col min="8" max="9" width="11.8333333333333" style="84" customWidth="1"/>
    <col min="10" max="11" width="7.83333333333333" style="84" customWidth="1"/>
    <col min="12" max="13" width="7.5" style="84" customWidth="1"/>
    <col min="14" max="14" width="9.83333333333333" style="84" customWidth="1"/>
    <col min="15" max="16" width="9.16666666666667" style="84" customWidth="1"/>
    <col min="17" max="18" width="11.8333333333333" style="84" customWidth="1"/>
    <col min="19" max="22" width="7.5" style="84" customWidth="1"/>
    <col min="23" max="23" width="10.6666666666667" style="84" customWidth="1"/>
    <col min="24" max="25" width="9.16666666666667" style="84" customWidth="1"/>
    <col min="26" max="27" width="11.8333333333333" style="84" customWidth="1"/>
    <col min="28" max="29" width="7.33333333333333" style="84" customWidth="1"/>
    <col min="30" max="16380" width="9.16666666666667" style="84" customWidth="1"/>
    <col min="16381" max="16384" width="9.16666666666667" style="84"/>
  </cols>
  <sheetData>
    <row r="1" ht="30" customHeight="1" spans="1:1">
      <c r="A1" s="85" t="s">
        <v>34</v>
      </c>
    </row>
    <row r="2" ht="28.5" customHeight="1" spans="1:29">
      <c r="A2" s="86" t="s">
        <v>35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row>
    <row r="3" ht="22.5" customHeight="1" spans="29:29">
      <c r="AC3" s="97" t="s">
        <v>44</v>
      </c>
    </row>
    <row r="4" s="82" customFormat="1" ht="17.25" customHeight="1" spans="1:29">
      <c r="A4" s="87" t="s">
        <v>128</v>
      </c>
      <c r="B4" s="87" t="s">
        <v>129</v>
      </c>
      <c r="C4" s="88" t="s">
        <v>351</v>
      </c>
      <c r="D4" s="88"/>
      <c r="E4" s="88"/>
      <c r="F4" s="88"/>
      <c r="G4" s="88"/>
      <c r="H4" s="88"/>
      <c r="I4" s="88"/>
      <c r="J4" s="88"/>
      <c r="K4" s="88"/>
      <c r="L4" s="88" t="s">
        <v>352</v>
      </c>
      <c r="M4" s="88"/>
      <c r="N4" s="88"/>
      <c r="O4" s="88"/>
      <c r="P4" s="88"/>
      <c r="Q4" s="88"/>
      <c r="R4" s="88"/>
      <c r="S4" s="88"/>
      <c r="T4" s="88"/>
      <c r="U4" s="88" t="s">
        <v>353</v>
      </c>
      <c r="V4" s="88"/>
      <c r="W4" s="88"/>
      <c r="X4" s="88"/>
      <c r="Y4" s="88"/>
      <c r="Z4" s="88"/>
      <c r="AA4" s="88"/>
      <c r="AB4" s="88"/>
      <c r="AC4" s="88"/>
    </row>
    <row r="5" s="82" customFormat="1" ht="17.25" customHeight="1" spans="1:29">
      <c r="A5" s="87"/>
      <c r="B5" s="87"/>
      <c r="C5" s="87" t="s">
        <v>131</v>
      </c>
      <c r="D5" s="88" t="s">
        <v>354</v>
      </c>
      <c r="E5" s="88"/>
      <c r="F5" s="88"/>
      <c r="G5" s="88"/>
      <c r="H5" s="88"/>
      <c r="I5" s="88"/>
      <c r="J5" s="88" t="s">
        <v>225</v>
      </c>
      <c r="K5" s="88" t="s">
        <v>226</v>
      </c>
      <c r="L5" s="87" t="s">
        <v>131</v>
      </c>
      <c r="M5" s="88" t="s">
        <v>354</v>
      </c>
      <c r="N5" s="88"/>
      <c r="O5" s="88"/>
      <c r="P5" s="88"/>
      <c r="Q5" s="88"/>
      <c r="R5" s="88"/>
      <c r="S5" s="88" t="s">
        <v>225</v>
      </c>
      <c r="T5" s="88" t="s">
        <v>226</v>
      </c>
      <c r="U5" s="87" t="s">
        <v>131</v>
      </c>
      <c r="V5" s="88" t="s">
        <v>354</v>
      </c>
      <c r="W5" s="88"/>
      <c r="X5" s="88"/>
      <c r="Y5" s="88"/>
      <c r="Z5" s="88"/>
      <c r="AA5" s="88"/>
      <c r="AB5" s="88" t="s">
        <v>225</v>
      </c>
      <c r="AC5" s="88" t="s">
        <v>226</v>
      </c>
    </row>
    <row r="6" s="82" customFormat="1" ht="23.25" customHeight="1" spans="1:29">
      <c r="A6" s="87"/>
      <c r="B6" s="87"/>
      <c r="C6" s="87"/>
      <c r="D6" s="88" t="s">
        <v>139</v>
      </c>
      <c r="E6" s="88" t="s">
        <v>355</v>
      </c>
      <c r="F6" s="88" t="s">
        <v>228</v>
      </c>
      <c r="G6" s="88" t="s">
        <v>356</v>
      </c>
      <c r="H6" s="88"/>
      <c r="I6" s="88"/>
      <c r="J6" s="88"/>
      <c r="K6" s="88"/>
      <c r="L6" s="87"/>
      <c r="M6" s="88" t="s">
        <v>139</v>
      </c>
      <c r="N6" s="88" t="s">
        <v>355</v>
      </c>
      <c r="O6" s="88" t="s">
        <v>228</v>
      </c>
      <c r="P6" s="88" t="s">
        <v>356</v>
      </c>
      <c r="Q6" s="88"/>
      <c r="R6" s="88"/>
      <c r="S6" s="88"/>
      <c r="T6" s="88"/>
      <c r="U6" s="87"/>
      <c r="V6" s="88" t="s">
        <v>139</v>
      </c>
      <c r="W6" s="88" t="s">
        <v>355</v>
      </c>
      <c r="X6" s="88" t="s">
        <v>228</v>
      </c>
      <c r="Y6" s="88" t="s">
        <v>356</v>
      </c>
      <c r="Z6" s="88"/>
      <c r="AA6" s="88"/>
      <c r="AB6" s="88"/>
      <c r="AC6" s="88"/>
    </row>
    <row r="7" s="82" customFormat="1" ht="26.25" customHeight="1" spans="1:29">
      <c r="A7" s="87"/>
      <c r="B7" s="87"/>
      <c r="C7" s="87"/>
      <c r="D7" s="88"/>
      <c r="E7" s="88"/>
      <c r="F7" s="88"/>
      <c r="G7" s="89" t="s">
        <v>139</v>
      </c>
      <c r="H7" s="89" t="s">
        <v>357</v>
      </c>
      <c r="I7" s="89" t="s">
        <v>235</v>
      </c>
      <c r="J7" s="88"/>
      <c r="K7" s="88"/>
      <c r="L7" s="87"/>
      <c r="M7" s="88"/>
      <c r="N7" s="88"/>
      <c r="O7" s="88"/>
      <c r="P7" s="89" t="s">
        <v>139</v>
      </c>
      <c r="Q7" s="89" t="s">
        <v>357</v>
      </c>
      <c r="R7" s="89" t="s">
        <v>235</v>
      </c>
      <c r="S7" s="88"/>
      <c r="T7" s="88"/>
      <c r="U7" s="87"/>
      <c r="V7" s="88"/>
      <c r="W7" s="88"/>
      <c r="X7" s="88"/>
      <c r="Y7" s="89" t="s">
        <v>139</v>
      </c>
      <c r="Z7" s="89" t="s">
        <v>357</v>
      </c>
      <c r="AA7" s="89" t="s">
        <v>235</v>
      </c>
      <c r="AB7" s="88"/>
      <c r="AC7" s="88"/>
    </row>
    <row r="8" s="83" customFormat="1" ht="26" customHeight="1" spans="1:29">
      <c r="A8" s="90" t="s">
        <v>141</v>
      </c>
      <c r="B8" s="90" t="s">
        <v>131</v>
      </c>
      <c r="C8" s="91">
        <v>29.76</v>
      </c>
      <c r="D8" s="91">
        <v>23.19</v>
      </c>
      <c r="E8" s="91"/>
      <c r="F8" s="91">
        <v>1.2</v>
      </c>
      <c r="G8" s="91">
        <v>21.99</v>
      </c>
      <c r="H8" s="91"/>
      <c r="I8" s="91">
        <v>21.99</v>
      </c>
      <c r="J8" s="91">
        <v>2.3</v>
      </c>
      <c r="K8" s="91">
        <v>4.27</v>
      </c>
      <c r="L8" s="91">
        <v>34.17</v>
      </c>
      <c r="M8" s="91">
        <v>31.52</v>
      </c>
      <c r="N8" s="91">
        <v>0</v>
      </c>
      <c r="O8" s="91">
        <v>1.2</v>
      </c>
      <c r="P8" s="91">
        <v>30.32</v>
      </c>
      <c r="Q8" s="91">
        <v>14.58</v>
      </c>
      <c r="R8" s="91">
        <v>15.74</v>
      </c>
      <c r="S8" s="91">
        <v>1.3</v>
      </c>
      <c r="T8" s="91">
        <v>1.35</v>
      </c>
      <c r="U8" s="91">
        <v>4.41</v>
      </c>
      <c r="V8" s="91">
        <f>M8-D8</f>
        <v>8.33</v>
      </c>
      <c r="W8" s="91"/>
      <c r="X8" s="91">
        <v>0</v>
      </c>
      <c r="Y8" s="91">
        <v>8.33</v>
      </c>
      <c r="Z8" s="91">
        <v>14.58</v>
      </c>
      <c r="AA8" s="91">
        <v>-6.25</v>
      </c>
      <c r="AB8" s="91">
        <v>-1</v>
      </c>
      <c r="AC8" s="91">
        <v>-2.92</v>
      </c>
    </row>
    <row r="9" s="83" customFormat="1" ht="34" customHeight="1" spans="1:29">
      <c r="A9" s="90" t="s">
        <v>142</v>
      </c>
      <c r="B9" s="90" t="s">
        <v>143</v>
      </c>
      <c r="C9" s="91">
        <v>29.76</v>
      </c>
      <c r="D9" s="91">
        <v>23.19</v>
      </c>
      <c r="E9" s="91"/>
      <c r="F9" s="91">
        <v>1.2</v>
      </c>
      <c r="G9" s="91">
        <v>21.99</v>
      </c>
      <c r="H9" s="91"/>
      <c r="I9" s="91">
        <v>21.99</v>
      </c>
      <c r="J9" s="91">
        <v>2.3</v>
      </c>
      <c r="K9" s="91">
        <v>4.27</v>
      </c>
      <c r="L9" s="91">
        <v>34.17</v>
      </c>
      <c r="M9" s="91">
        <v>31.52</v>
      </c>
      <c r="N9" s="91">
        <v>0</v>
      </c>
      <c r="O9" s="91">
        <v>1.2</v>
      </c>
      <c r="P9" s="91">
        <v>30.32</v>
      </c>
      <c r="Q9" s="91">
        <v>14.58</v>
      </c>
      <c r="R9" s="91">
        <v>15.74</v>
      </c>
      <c r="S9" s="91">
        <v>1.3</v>
      </c>
      <c r="T9" s="91">
        <v>1.35</v>
      </c>
      <c r="U9" s="91">
        <v>4.41</v>
      </c>
      <c r="V9" s="91">
        <f>M9-D9</f>
        <v>8.33</v>
      </c>
      <c r="W9" s="91"/>
      <c r="X9" s="91">
        <v>0</v>
      </c>
      <c r="Y9" s="91">
        <v>8.33</v>
      </c>
      <c r="Z9" s="91">
        <v>14.58</v>
      </c>
      <c r="AA9" s="91">
        <v>-6.25</v>
      </c>
      <c r="AB9" s="91">
        <v>-1</v>
      </c>
      <c r="AC9" s="91">
        <v>-2.92</v>
      </c>
    </row>
    <row r="10" s="83" customFormat="1" ht="33" customHeight="1" spans="1:29">
      <c r="A10" s="90" t="s">
        <v>344</v>
      </c>
      <c r="B10" s="90" t="s">
        <v>143</v>
      </c>
      <c r="C10" s="91">
        <v>9.4</v>
      </c>
      <c r="D10" s="91">
        <v>8.5</v>
      </c>
      <c r="E10" s="91"/>
      <c r="F10" s="91"/>
      <c r="G10" s="91">
        <v>8.5</v>
      </c>
      <c r="H10" s="91"/>
      <c r="I10" s="91">
        <v>8.5</v>
      </c>
      <c r="J10" s="91">
        <v>0.6</v>
      </c>
      <c r="K10" s="91">
        <v>0.3</v>
      </c>
      <c r="L10" s="91">
        <v>18.93</v>
      </c>
      <c r="M10" s="91">
        <v>18.58</v>
      </c>
      <c r="N10" s="91">
        <v>0</v>
      </c>
      <c r="O10" s="91">
        <v>0.4</v>
      </c>
      <c r="P10" s="91">
        <v>18.18</v>
      </c>
      <c r="Q10" s="91">
        <v>14.58</v>
      </c>
      <c r="R10" s="91">
        <v>3.6</v>
      </c>
      <c r="S10" s="91">
        <v>0</v>
      </c>
      <c r="T10" s="91">
        <v>0.35</v>
      </c>
      <c r="U10" s="91">
        <f>V10+AB10+AC10</f>
        <v>9.53</v>
      </c>
      <c r="V10" s="91">
        <f>M10-D10</f>
        <v>10.08</v>
      </c>
      <c r="W10" s="91"/>
      <c r="X10" s="91">
        <v>0.4</v>
      </c>
      <c r="Y10" s="91">
        <f>P10-G10</f>
        <v>9.68</v>
      </c>
      <c r="Z10" s="91">
        <v>14.58</v>
      </c>
      <c r="AA10" s="91">
        <v>-4.9</v>
      </c>
      <c r="AB10" s="91">
        <v>-0.6</v>
      </c>
      <c r="AC10" s="91">
        <v>0.05</v>
      </c>
    </row>
    <row r="11" s="84" customFormat="1" ht="45" customHeight="1" spans="1:29">
      <c r="A11" s="90" t="s">
        <v>358</v>
      </c>
      <c r="B11" s="90" t="s">
        <v>144</v>
      </c>
      <c r="C11" s="92">
        <v>3.4</v>
      </c>
      <c r="D11" s="91">
        <v>1.9</v>
      </c>
      <c r="E11" s="91"/>
      <c r="F11" s="91">
        <v>0.4</v>
      </c>
      <c r="G11" s="91">
        <v>1.5</v>
      </c>
      <c r="H11" s="91"/>
      <c r="I11" s="91">
        <v>1.5</v>
      </c>
      <c r="J11" s="91">
        <v>0.5</v>
      </c>
      <c r="K11" s="91">
        <v>1</v>
      </c>
      <c r="L11" s="91">
        <v>3.2</v>
      </c>
      <c r="M11" s="91">
        <v>2.7</v>
      </c>
      <c r="N11" s="91">
        <v>0</v>
      </c>
      <c r="O11" s="91">
        <v>0.3</v>
      </c>
      <c r="P11" s="91">
        <v>2.4</v>
      </c>
      <c r="Q11" s="91">
        <v>0</v>
      </c>
      <c r="R11" s="91">
        <v>2.4</v>
      </c>
      <c r="S11" s="91">
        <v>0.5</v>
      </c>
      <c r="T11" s="91"/>
      <c r="U11" s="91">
        <v>-0.2</v>
      </c>
      <c r="V11" s="91">
        <f>M11-D11</f>
        <v>0.8</v>
      </c>
      <c r="W11" s="91"/>
      <c r="X11" s="91">
        <v>-0.1</v>
      </c>
      <c r="Y11" s="91">
        <f>P11-G11</f>
        <v>0.9</v>
      </c>
      <c r="Z11" s="91"/>
      <c r="AA11" s="91">
        <v>0.9</v>
      </c>
      <c r="AB11" s="91"/>
      <c r="AC11" s="91">
        <v>-1</v>
      </c>
    </row>
    <row r="12" s="84" customFormat="1" ht="45" customHeight="1" spans="1:30">
      <c r="A12" s="90" t="s">
        <v>359</v>
      </c>
      <c r="B12" s="90" t="s">
        <v>145</v>
      </c>
      <c r="C12" s="91">
        <v>4.53</v>
      </c>
      <c r="D12" s="91">
        <v>2.58</v>
      </c>
      <c r="E12" s="91"/>
      <c r="F12" s="91"/>
      <c r="G12" s="91">
        <v>2.58</v>
      </c>
      <c r="H12" s="91"/>
      <c r="I12" s="91">
        <v>2.58</v>
      </c>
      <c r="J12" s="91">
        <v>0.2</v>
      </c>
      <c r="K12" s="91">
        <v>1.75</v>
      </c>
      <c r="L12" s="91">
        <v>2.4</v>
      </c>
      <c r="M12" s="91">
        <v>2.4</v>
      </c>
      <c r="N12" s="91">
        <v>0</v>
      </c>
      <c r="O12" s="91">
        <v>0</v>
      </c>
      <c r="P12" s="91">
        <v>2.4</v>
      </c>
      <c r="Q12" s="91">
        <v>0</v>
      </c>
      <c r="R12" s="91">
        <v>2.4</v>
      </c>
      <c r="S12" s="96"/>
      <c r="T12" s="91">
        <v>0</v>
      </c>
      <c r="U12" s="91">
        <v>-2.13</v>
      </c>
      <c r="V12" s="91">
        <f>M12-D12</f>
        <v>-0.18</v>
      </c>
      <c r="W12" s="91"/>
      <c r="X12" s="91"/>
      <c r="Y12" s="91">
        <f>P12-G12</f>
        <v>-0.18</v>
      </c>
      <c r="Z12" s="91"/>
      <c r="AA12" s="91">
        <v>-0.18</v>
      </c>
      <c r="AB12" s="91">
        <v>-0.2</v>
      </c>
      <c r="AC12" s="91">
        <v>-1.75</v>
      </c>
      <c r="AD12" s="98"/>
    </row>
    <row r="13" s="84" customFormat="1" ht="45" customHeight="1" spans="1:29">
      <c r="A13" s="90" t="s">
        <v>360</v>
      </c>
      <c r="B13" s="90" t="s">
        <v>146</v>
      </c>
      <c r="C13" s="91">
        <v>0.45</v>
      </c>
      <c r="D13" s="91">
        <v>0.45</v>
      </c>
      <c r="E13" s="91"/>
      <c r="F13" s="91"/>
      <c r="G13" s="91">
        <v>0.45</v>
      </c>
      <c r="H13" s="91"/>
      <c r="I13" s="91">
        <v>0.45</v>
      </c>
      <c r="J13" s="94"/>
      <c r="K13" s="94"/>
      <c r="L13" s="91">
        <v>1.2</v>
      </c>
      <c r="M13" s="91">
        <v>1.2</v>
      </c>
      <c r="N13" s="91">
        <v>0</v>
      </c>
      <c r="O13" s="91">
        <v>0</v>
      </c>
      <c r="P13" s="91">
        <v>1.2</v>
      </c>
      <c r="Q13" s="91">
        <v>0</v>
      </c>
      <c r="R13" s="91">
        <v>1.2</v>
      </c>
      <c r="S13" s="91">
        <v>0</v>
      </c>
      <c r="T13" s="91">
        <v>0</v>
      </c>
      <c r="U13" s="91">
        <v>0.75</v>
      </c>
      <c r="V13" s="91">
        <f>M13-D13</f>
        <v>0.75</v>
      </c>
      <c r="W13" s="91"/>
      <c r="X13" s="91"/>
      <c r="Y13" s="91">
        <f>P13-G13</f>
        <v>0.75</v>
      </c>
      <c r="Z13" s="91"/>
      <c r="AA13" s="91">
        <v>0.75</v>
      </c>
      <c r="AB13" s="91"/>
      <c r="AC13" s="91"/>
    </row>
    <row r="14" s="84" customFormat="1" ht="45" customHeight="1" spans="1:29">
      <c r="A14" s="90" t="s">
        <v>361</v>
      </c>
      <c r="B14" s="90" t="s">
        <v>147</v>
      </c>
      <c r="C14" s="91">
        <v>7.4</v>
      </c>
      <c r="D14" s="91">
        <v>5.6</v>
      </c>
      <c r="E14" s="91">
        <v>0</v>
      </c>
      <c r="F14" s="91">
        <v>0.8</v>
      </c>
      <c r="G14" s="91">
        <v>4.8</v>
      </c>
      <c r="H14" s="91">
        <v>0</v>
      </c>
      <c r="I14" s="91">
        <v>4.8</v>
      </c>
      <c r="J14" s="91">
        <v>0.8</v>
      </c>
      <c r="K14" s="91">
        <v>1</v>
      </c>
      <c r="L14" s="91">
        <v>4.7</v>
      </c>
      <c r="M14" s="91">
        <v>2.9</v>
      </c>
      <c r="N14" s="91">
        <v>0</v>
      </c>
      <c r="O14" s="91">
        <v>0.5</v>
      </c>
      <c r="P14" s="91">
        <v>2.4</v>
      </c>
      <c r="Q14" s="91">
        <v>0</v>
      </c>
      <c r="R14" s="91">
        <v>2.4</v>
      </c>
      <c r="S14" s="91">
        <v>0.8</v>
      </c>
      <c r="T14" s="91">
        <v>1</v>
      </c>
      <c r="U14" s="91">
        <v>-2.7</v>
      </c>
      <c r="V14" s="91">
        <f>M14-D14</f>
        <v>-2.7</v>
      </c>
      <c r="W14" s="91"/>
      <c r="X14" s="91">
        <v>-0.3</v>
      </c>
      <c r="Y14" s="91">
        <f>P14-G14</f>
        <v>-2.4</v>
      </c>
      <c r="Z14" s="91"/>
      <c r="AA14" s="91">
        <v>-2.4</v>
      </c>
      <c r="AB14" s="91">
        <v>0</v>
      </c>
      <c r="AC14" s="91"/>
    </row>
    <row r="15" s="84" customFormat="1" ht="45" customHeight="1" spans="1:29">
      <c r="A15" s="90" t="s">
        <v>362</v>
      </c>
      <c r="B15" s="90" t="s">
        <v>317</v>
      </c>
      <c r="C15" s="92">
        <v>1.29</v>
      </c>
      <c r="D15" s="91">
        <v>0.89</v>
      </c>
      <c r="E15" s="91"/>
      <c r="F15" s="91"/>
      <c r="G15" s="91">
        <v>0.89</v>
      </c>
      <c r="H15" s="91"/>
      <c r="I15" s="91">
        <v>0.89</v>
      </c>
      <c r="J15" s="91">
        <v>0.2</v>
      </c>
      <c r="K15" s="91">
        <v>0.2</v>
      </c>
      <c r="L15" s="91">
        <v>1.2</v>
      </c>
      <c r="M15" s="91">
        <v>1.2</v>
      </c>
      <c r="N15" s="91"/>
      <c r="O15" s="91">
        <v>0</v>
      </c>
      <c r="P15" s="91">
        <v>1.2</v>
      </c>
      <c r="Q15" s="91"/>
      <c r="R15" s="91">
        <v>1.2</v>
      </c>
      <c r="S15" s="91"/>
      <c r="T15" s="91">
        <v>0</v>
      </c>
      <c r="U15" s="91">
        <v>-0.09</v>
      </c>
      <c r="V15" s="91">
        <f>M15-D15</f>
        <v>0.31</v>
      </c>
      <c r="W15" s="91"/>
      <c r="X15" s="91"/>
      <c r="Y15" s="91">
        <f>P15-G15</f>
        <v>0.31</v>
      </c>
      <c r="Z15" s="91"/>
      <c r="AA15" s="91">
        <v>0.31</v>
      </c>
      <c r="AB15" s="91">
        <v>-0.2</v>
      </c>
      <c r="AC15" s="91">
        <v>-0.2</v>
      </c>
    </row>
    <row r="16" s="84" customFormat="1" ht="45" customHeight="1" spans="1:29">
      <c r="A16" s="90" t="s">
        <v>363</v>
      </c>
      <c r="B16" s="90" t="s">
        <v>364</v>
      </c>
      <c r="C16" s="91">
        <v>0.19</v>
      </c>
      <c r="D16" s="91">
        <v>0.17</v>
      </c>
      <c r="E16" s="91"/>
      <c r="F16" s="91"/>
      <c r="G16" s="91">
        <v>0.17</v>
      </c>
      <c r="H16" s="91"/>
      <c r="I16" s="91">
        <v>0.17</v>
      </c>
      <c r="J16" s="95"/>
      <c r="K16" s="91">
        <v>0.02</v>
      </c>
      <c r="L16" s="91">
        <v>0.14</v>
      </c>
      <c r="M16" s="91">
        <v>0.14</v>
      </c>
      <c r="N16" s="95"/>
      <c r="O16" s="95"/>
      <c r="P16" s="91">
        <v>0.14</v>
      </c>
      <c r="Q16" s="95"/>
      <c r="R16" s="91">
        <v>0.14</v>
      </c>
      <c r="S16" s="95"/>
      <c r="T16" s="95"/>
      <c r="U16" s="91">
        <v>-0.05</v>
      </c>
      <c r="V16" s="91">
        <f>M16-D16</f>
        <v>-0.03</v>
      </c>
      <c r="W16" s="91"/>
      <c r="X16" s="91"/>
      <c r="Y16" s="91">
        <f>P16-G16</f>
        <v>-0.03</v>
      </c>
      <c r="Z16" s="91"/>
      <c r="AA16" s="91">
        <v>-0.03</v>
      </c>
      <c r="AB16" s="95"/>
      <c r="AC16" s="91">
        <v>-0.02</v>
      </c>
    </row>
    <row r="17" s="84" customFormat="1" ht="45" customHeight="1" spans="1:29">
      <c r="A17" s="90">
        <v>203013</v>
      </c>
      <c r="B17" s="93" t="s">
        <v>150</v>
      </c>
      <c r="C17" s="92">
        <v>2</v>
      </c>
      <c r="D17" s="92">
        <v>2</v>
      </c>
      <c r="E17" s="92"/>
      <c r="F17" s="92"/>
      <c r="G17" s="92">
        <v>2</v>
      </c>
      <c r="H17" s="92">
        <v>0</v>
      </c>
      <c r="I17" s="92">
        <v>2</v>
      </c>
      <c r="J17" s="92"/>
      <c r="K17" s="92"/>
      <c r="L17" s="92">
        <v>2.4</v>
      </c>
      <c r="M17" s="92">
        <v>2.4</v>
      </c>
      <c r="N17" s="92"/>
      <c r="O17" s="92"/>
      <c r="P17" s="92">
        <v>2.4</v>
      </c>
      <c r="Q17" s="92"/>
      <c r="R17" s="92">
        <v>2.4</v>
      </c>
      <c r="S17" s="92"/>
      <c r="T17" s="92"/>
      <c r="U17" s="92">
        <v>0.4</v>
      </c>
      <c r="V17" s="91">
        <f>M17-D17</f>
        <v>0.4</v>
      </c>
      <c r="W17" s="92"/>
      <c r="X17" s="92"/>
      <c r="Y17" s="91">
        <f>P17-G17</f>
        <v>0.4</v>
      </c>
      <c r="Z17" s="92"/>
      <c r="AA17" s="92">
        <v>0.4</v>
      </c>
      <c r="AB17" s="92"/>
      <c r="AC17" s="92"/>
    </row>
    <row r="18" s="84" customFormat="1" ht="45" customHeight="1" spans="1:29">
      <c r="A18" s="90" t="s">
        <v>365</v>
      </c>
      <c r="B18" s="90" t="s">
        <v>151</v>
      </c>
      <c r="C18" s="92">
        <v>1.1</v>
      </c>
      <c r="D18" s="92">
        <v>1.1</v>
      </c>
      <c r="E18" s="92"/>
      <c r="F18" s="92"/>
      <c r="G18" s="92">
        <v>1.1</v>
      </c>
      <c r="H18" s="92"/>
      <c r="I18" s="92">
        <v>1.1</v>
      </c>
      <c r="J18" s="92"/>
      <c r="K18" s="92"/>
      <c r="L18" s="92"/>
      <c r="M18" s="92"/>
      <c r="N18" s="92"/>
      <c r="O18" s="92"/>
      <c r="P18" s="92"/>
      <c r="Q18" s="92"/>
      <c r="R18" s="92"/>
      <c r="S18" s="92"/>
      <c r="T18" s="92"/>
      <c r="U18" s="92">
        <v>-1.1</v>
      </c>
      <c r="V18" s="91">
        <f>M18-D18</f>
        <v>-1.1</v>
      </c>
      <c r="W18" s="92"/>
      <c r="X18" s="92"/>
      <c r="Y18" s="91">
        <f>P18-G18</f>
        <v>-1.1</v>
      </c>
      <c r="Z18" s="92"/>
      <c r="AA18" s="92">
        <v>-1.1</v>
      </c>
      <c r="AB18" s="92"/>
      <c r="AC18" s="92"/>
    </row>
    <row r="19" customHeight="1" spans="6:11">
      <c r="F19" s="85"/>
      <c r="G19" s="85"/>
      <c r="H19" s="85"/>
      <c r="I19" s="85"/>
      <c r="J19" s="85"/>
      <c r="K19" s="85"/>
    </row>
    <row r="20" customHeight="1" spans="7:11">
      <c r="G20" s="85"/>
      <c r="H20" s="85"/>
      <c r="K20" s="85"/>
    </row>
    <row r="21" customHeight="1" spans="8:11">
      <c r="H21" s="85"/>
      <c r="K21" s="85"/>
    </row>
    <row r="22" customHeight="1" spans="8:11">
      <c r="H22" s="85"/>
      <c r="K22" s="85"/>
    </row>
    <row r="23" customHeight="1" spans="9:11">
      <c r="I23" s="85"/>
      <c r="K23" s="85"/>
    </row>
    <row r="24" customHeight="1" spans="9:10">
      <c r="I24" s="85"/>
      <c r="J24" s="8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8888888888889" right="0.588888888888889" top="0.788888888888889" bottom="0.788888888888889" header="0.5" footer="0.5"/>
  <pageSetup paperSize="9" scale="62" fitToHeight="0"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workbookViewId="0">
      <selection activeCell="J4" sqref="J4"/>
    </sheetView>
  </sheetViews>
  <sheetFormatPr defaultColWidth="12.0666666666667" defaultRowHeight="14.25" outlineLevelCol="7"/>
  <cols>
    <col min="1" max="1" width="6.26666666666667" style="1" customWidth="1"/>
    <col min="2" max="2" width="9.62222222222222" style="1" customWidth="1"/>
    <col min="3" max="3" width="13.9" style="1" customWidth="1"/>
    <col min="4" max="4" width="41.1" style="1" customWidth="1"/>
    <col min="5" max="8" width="8.46666666666667"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33" customHeight="1" spans="1:8">
      <c r="A3" s="68"/>
      <c r="B3" s="68"/>
      <c r="C3" s="68"/>
      <c r="D3" s="68"/>
      <c r="E3" s="68"/>
      <c r="F3" s="68"/>
      <c r="G3" s="68"/>
      <c r="H3" s="68"/>
    </row>
    <row r="4" s="1" customFormat="1" ht="25" customHeight="1" spans="1:8">
      <c r="A4" s="41" t="s">
        <v>367</v>
      </c>
      <c r="B4" s="41"/>
      <c r="C4" s="41"/>
      <c r="D4" s="41" t="s">
        <v>301</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5</v>
      </c>
      <c r="F6" s="41"/>
      <c r="G6" s="41"/>
      <c r="H6" s="41"/>
    </row>
    <row r="7" s="1" customFormat="1" ht="25" customHeight="1" spans="1:8">
      <c r="A7" s="41"/>
      <c r="B7" s="41"/>
      <c r="C7" s="41"/>
      <c r="D7" s="43" t="s">
        <v>371</v>
      </c>
      <c r="E7" s="41">
        <v>5</v>
      </c>
      <c r="F7" s="41"/>
      <c r="G7" s="41"/>
      <c r="H7" s="41"/>
    </row>
    <row r="8" s="1" customFormat="1" ht="25" customHeight="1" spans="1:8">
      <c r="A8" s="41"/>
      <c r="B8" s="41"/>
      <c r="C8" s="41"/>
      <c r="D8" s="42" t="s">
        <v>372</v>
      </c>
      <c r="E8" s="41"/>
      <c r="F8" s="41"/>
      <c r="G8" s="41"/>
      <c r="H8" s="41"/>
    </row>
    <row r="9" s="1" customFormat="1" ht="130" customHeight="1" spans="1:8">
      <c r="A9" s="41" t="s">
        <v>373</v>
      </c>
      <c r="B9" s="43" t="s">
        <v>374</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c r="C11" s="41" t="s">
        <v>380</v>
      </c>
      <c r="D11" s="77" t="s">
        <v>381</v>
      </c>
      <c r="E11" s="78" t="s">
        <v>382</v>
      </c>
      <c r="F11" s="79"/>
      <c r="G11" s="79"/>
      <c r="H11" s="80"/>
    </row>
    <row r="12" s="1" customFormat="1" ht="35" customHeight="1" spans="1:8">
      <c r="A12" s="41"/>
      <c r="B12" s="41"/>
      <c r="C12" s="41" t="s">
        <v>383</v>
      </c>
      <c r="D12" s="77" t="s">
        <v>384</v>
      </c>
      <c r="E12" s="58">
        <v>1</v>
      </c>
      <c r="F12" s="41"/>
      <c r="G12" s="41"/>
      <c r="H12" s="41"/>
    </row>
    <row r="13" s="1" customFormat="1" ht="35" customHeight="1" spans="1:8">
      <c r="A13" s="41"/>
      <c r="B13" s="41"/>
      <c r="C13" s="41" t="s">
        <v>385</v>
      </c>
      <c r="D13" s="77" t="s">
        <v>386</v>
      </c>
      <c r="E13" s="41" t="s">
        <v>387</v>
      </c>
      <c r="F13" s="41"/>
      <c r="G13" s="41"/>
      <c r="H13" s="41"/>
    </row>
    <row r="14" s="1" customFormat="1" ht="35" customHeight="1" spans="1:8">
      <c r="A14" s="41"/>
      <c r="B14" s="41"/>
      <c r="C14" s="41" t="s">
        <v>388</v>
      </c>
      <c r="D14" s="77" t="s">
        <v>389</v>
      </c>
      <c r="E14" s="58" t="s">
        <v>389</v>
      </c>
      <c r="F14" s="41"/>
      <c r="G14" s="41"/>
      <c r="H14" s="41"/>
    </row>
    <row r="15" s="1" customFormat="1" ht="35" customHeight="1" spans="1:8">
      <c r="A15" s="41"/>
      <c r="B15" s="41" t="s">
        <v>390</v>
      </c>
      <c r="C15" s="41" t="s">
        <v>391</v>
      </c>
      <c r="D15" s="77" t="s">
        <v>389</v>
      </c>
      <c r="E15" s="58" t="s">
        <v>389</v>
      </c>
      <c r="F15" s="41"/>
      <c r="G15" s="41"/>
      <c r="H15" s="41"/>
    </row>
    <row r="16" s="1" customFormat="1" ht="35" customHeight="1" spans="1:8">
      <c r="A16" s="41"/>
      <c r="B16" s="41"/>
      <c r="C16" s="41" t="s">
        <v>392</v>
      </c>
      <c r="D16" s="77" t="s">
        <v>393</v>
      </c>
      <c r="E16" s="78" t="s">
        <v>394</v>
      </c>
      <c r="F16" s="79"/>
      <c r="G16" s="79"/>
      <c r="H16" s="80"/>
    </row>
    <row r="17" s="1" customFormat="1" ht="35" customHeight="1" spans="1:8">
      <c r="A17" s="41"/>
      <c r="B17" s="41"/>
      <c r="C17" s="41" t="s">
        <v>395</v>
      </c>
      <c r="D17" s="77" t="s">
        <v>396</v>
      </c>
      <c r="E17" s="78" t="s">
        <v>397</v>
      </c>
      <c r="F17" s="79"/>
      <c r="G17" s="79"/>
      <c r="H17" s="80"/>
    </row>
    <row r="18" s="1" customFormat="1" ht="35" customHeight="1" spans="1:8">
      <c r="A18" s="41"/>
      <c r="B18" s="41"/>
      <c r="C18" s="41" t="s">
        <v>398</v>
      </c>
      <c r="D18" s="77" t="s">
        <v>399</v>
      </c>
      <c r="E18" s="78" t="s">
        <v>400</v>
      </c>
      <c r="F18" s="79"/>
      <c r="G18" s="79"/>
      <c r="H18" s="80"/>
    </row>
    <row r="19" s="1" customFormat="1" ht="35" customHeight="1" spans="1:8">
      <c r="A19" s="41"/>
      <c r="B19" s="41" t="s">
        <v>401</v>
      </c>
      <c r="C19" s="41" t="s">
        <v>402</v>
      </c>
      <c r="D19" s="77" t="s">
        <v>403</v>
      </c>
      <c r="E19" s="81" t="s">
        <v>404</v>
      </c>
      <c r="F19" s="79"/>
      <c r="G19" s="79"/>
      <c r="H19" s="80"/>
    </row>
  </sheetData>
  <mergeCells count="23">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A10:A19"/>
    <mergeCell ref="B11:B14"/>
    <mergeCell ref="B15:B18"/>
    <mergeCell ref="A6:C8"/>
  </mergeCells>
  <printOptions horizontalCentered="1"/>
  <pageMargins left="0.700694444444445" right="0.700694444444445" top="0.826388888888889" bottom="0.354166666666667" header="0.298611111111111" footer="0.118055555555556"/>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A1" sqref="$A1:$XFD3"/>
    </sheetView>
  </sheetViews>
  <sheetFormatPr defaultColWidth="12.0666666666667" defaultRowHeight="14.25" outlineLevelCol="7"/>
  <cols>
    <col min="1" max="1" width="7.03333333333333" style="1" customWidth="1"/>
    <col min="2" max="2" width="9.77777777777778" style="1" customWidth="1"/>
    <col min="3" max="3" width="13.9" style="1" customWidth="1"/>
    <col min="4" max="4" width="41.1" style="1" customWidth="1"/>
    <col min="5" max="8" width="8.46666666666667"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33" customHeight="1" spans="1:8">
      <c r="A3" s="68"/>
      <c r="B3" s="68"/>
      <c r="C3" s="68"/>
      <c r="D3" s="68"/>
      <c r="E3" s="68"/>
      <c r="F3" s="68"/>
      <c r="G3" s="68"/>
      <c r="H3" s="68"/>
    </row>
    <row r="4" s="1" customFormat="1" ht="25" customHeight="1" spans="1:8">
      <c r="A4" s="41" t="s">
        <v>367</v>
      </c>
      <c r="B4" s="41"/>
      <c r="C4" s="41"/>
      <c r="D4" s="41" t="s">
        <v>303</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10</v>
      </c>
      <c r="F6" s="41"/>
      <c r="G6" s="41"/>
      <c r="H6" s="41"/>
    </row>
    <row r="7" s="1" customFormat="1" ht="25" customHeight="1" spans="1:8">
      <c r="A7" s="41"/>
      <c r="B7" s="41"/>
      <c r="C7" s="41"/>
      <c r="D7" s="43" t="s">
        <v>371</v>
      </c>
      <c r="E7" s="41">
        <v>10</v>
      </c>
      <c r="F7" s="41"/>
      <c r="G7" s="41"/>
      <c r="H7" s="41"/>
    </row>
    <row r="8" s="1" customFormat="1" ht="25" customHeight="1" spans="1:8">
      <c r="A8" s="41"/>
      <c r="B8" s="41"/>
      <c r="C8" s="41"/>
      <c r="D8" s="42" t="s">
        <v>372</v>
      </c>
      <c r="E8" s="41"/>
      <c r="F8" s="41"/>
      <c r="G8" s="41"/>
      <c r="H8" s="41"/>
    </row>
    <row r="9" s="1" customFormat="1" ht="130" customHeight="1" spans="1:8">
      <c r="A9" s="41" t="s">
        <v>373</v>
      </c>
      <c r="B9" s="43" t="s">
        <v>405</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t="s">
        <v>406</v>
      </c>
      <c r="C11" s="41" t="s">
        <v>380</v>
      </c>
      <c r="D11" s="77" t="s">
        <v>407</v>
      </c>
      <c r="E11" s="78" t="s">
        <v>408</v>
      </c>
      <c r="F11" s="79"/>
      <c r="G11" s="79"/>
      <c r="H11" s="80"/>
    </row>
    <row r="12" s="1" customFormat="1" ht="35" customHeight="1" spans="1:8">
      <c r="A12" s="41"/>
      <c r="B12" s="41"/>
      <c r="C12" s="41"/>
      <c r="D12" s="77" t="s">
        <v>409</v>
      </c>
      <c r="E12" s="78" t="s">
        <v>410</v>
      </c>
      <c r="F12" s="79"/>
      <c r="G12" s="79"/>
      <c r="H12" s="80"/>
    </row>
    <row r="13" s="1" customFormat="1" ht="35" customHeight="1" spans="1:8">
      <c r="A13" s="41"/>
      <c r="B13" s="41"/>
      <c r="C13" s="41" t="s">
        <v>383</v>
      </c>
      <c r="D13" s="77" t="s">
        <v>411</v>
      </c>
      <c r="E13" s="58">
        <v>1</v>
      </c>
      <c r="F13" s="41"/>
      <c r="G13" s="41"/>
      <c r="H13" s="41"/>
    </row>
    <row r="14" s="1" customFormat="1" ht="35" customHeight="1" spans="1:8">
      <c r="A14" s="41"/>
      <c r="B14" s="41"/>
      <c r="C14" s="41" t="s">
        <v>385</v>
      </c>
      <c r="D14" s="77" t="s">
        <v>386</v>
      </c>
      <c r="E14" s="41" t="s">
        <v>387</v>
      </c>
      <c r="F14" s="41"/>
      <c r="G14" s="41"/>
      <c r="H14" s="41"/>
    </row>
    <row r="15" s="1" customFormat="1" ht="35" customHeight="1" spans="1:8">
      <c r="A15" s="41"/>
      <c r="B15" s="41"/>
      <c r="C15" s="41" t="s">
        <v>388</v>
      </c>
      <c r="D15" s="43" t="s">
        <v>389</v>
      </c>
      <c r="E15" s="58" t="s">
        <v>389</v>
      </c>
      <c r="F15" s="41"/>
      <c r="G15" s="41"/>
      <c r="H15" s="41"/>
    </row>
    <row r="16" s="1" customFormat="1" ht="35" customHeight="1" spans="1:8">
      <c r="A16" s="41"/>
      <c r="B16" s="41" t="s">
        <v>390</v>
      </c>
      <c r="C16" s="41" t="s">
        <v>391</v>
      </c>
      <c r="D16" s="43" t="s">
        <v>389</v>
      </c>
      <c r="E16" s="41" t="s">
        <v>389</v>
      </c>
      <c r="F16" s="41"/>
      <c r="G16" s="41"/>
      <c r="H16" s="41"/>
    </row>
    <row r="17" s="1" customFormat="1" ht="35" customHeight="1" spans="1:8">
      <c r="A17" s="41"/>
      <c r="B17" s="41"/>
      <c r="C17" s="41" t="s">
        <v>392</v>
      </c>
      <c r="D17" s="77" t="s">
        <v>412</v>
      </c>
      <c r="E17" s="78" t="s">
        <v>394</v>
      </c>
      <c r="F17" s="79"/>
      <c r="G17" s="79"/>
      <c r="H17" s="80"/>
    </row>
    <row r="18" s="1" customFormat="1" ht="35" customHeight="1" spans="1:8">
      <c r="A18" s="41"/>
      <c r="B18" s="41"/>
      <c r="C18" s="41" t="s">
        <v>395</v>
      </c>
      <c r="D18" s="77" t="s">
        <v>413</v>
      </c>
      <c r="E18" s="78" t="s">
        <v>414</v>
      </c>
      <c r="F18" s="79"/>
      <c r="G18" s="79"/>
      <c r="H18" s="80"/>
    </row>
    <row r="19" s="1" customFormat="1" ht="35" customHeight="1" spans="1:8">
      <c r="A19" s="41"/>
      <c r="B19" s="41"/>
      <c r="C19" s="41" t="s">
        <v>398</v>
      </c>
      <c r="D19" s="77" t="s">
        <v>415</v>
      </c>
      <c r="E19" s="78" t="s">
        <v>416</v>
      </c>
      <c r="F19" s="79"/>
      <c r="G19" s="79"/>
      <c r="H19" s="80"/>
    </row>
    <row r="20" s="1" customFormat="1" ht="35" customHeight="1" spans="1:8">
      <c r="A20" s="41"/>
      <c r="B20" s="41" t="s">
        <v>401</v>
      </c>
      <c r="C20" s="41" t="s">
        <v>402</v>
      </c>
      <c r="D20" s="77" t="s">
        <v>403</v>
      </c>
      <c r="E20" s="78" t="s">
        <v>417</v>
      </c>
      <c r="F20" s="79"/>
      <c r="G20" s="79"/>
      <c r="H20" s="80"/>
    </row>
  </sheetData>
  <mergeCells count="25">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E20:H20"/>
    <mergeCell ref="A10:A20"/>
    <mergeCell ref="B11:B15"/>
    <mergeCell ref="B16:B19"/>
    <mergeCell ref="C11:C12"/>
    <mergeCell ref="A6:C8"/>
  </mergeCells>
  <printOptions horizontalCentered="1"/>
  <pageMargins left="0.432638888888889" right="0.700694444444445" top="0.865972222222222" bottom="0.354166666666667" header="0.298611111111111" footer="0.118055555555556"/>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workbookViewId="0">
      <selection activeCell="K9" sqref="K9"/>
    </sheetView>
  </sheetViews>
  <sheetFormatPr defaultColWidth="12.0666666666667" defaultRowHeight="14.25" outlineLevelCol="7"/>
  <cols>
    <col min="1" max="1" width="6.87777777777778" style="1" customWidth="1"/>
    <col min="2" max="2" width="9.77777777777778" style="1" customWidth="1"/>
    <col min="3" max="3" width="13.9" style="1" customWidth="1"/>
    <col min="4" max="4" width="41.1" style="1" customWidth="1"/>
    <col min="5" max="8" width="8.46666666666667"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33" customHeight="1" spans="1:8">
      <c r="A3" s="68"/>
      <c r="B3" s="68"/>
      <c r="C3" s="68"/>
      <c r="D3" s="68"/>
      <c r="E3" s="68"/>
      <c r="F3" s="68"/>
      <c r="G3" s="68"/>
      <c r="H3" s="68"/>
    </row>
    <row r="4" s="1" customFormat="1" ht="25" customHeight="1" spans="1:8">
      <c r="A4" s="41" t="s">
        <v>367</v>
      </c>
      <c r="B4" s="41"/>
      <c r="C4" s="41"/>
      <c r="D4" s="41" t="s">
        <v>324</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5</v>
      </c>
      <c r="F6" s="41"/>
      <c r="G6" s="41"/>
      <c r="H6" s="41"/>
    </row>
    <row r="7" s="1" customFormat="1" ht="25" customHeight="1" spans="1:8">
      <c r="A7" s="41"/>
      <c r="B7" s="41"/>
      <c r="C7" s="41"/>
      <c r="D7" s="43" t="s">
        <v>371</v>
      </c>
      <c r="E7" s="41">
        <v>5</v>
      </c>
      <c r="F7" s="41"/>
      <c r="G7" s="41"/>
      <c r="H7" s="41"/>
    </row>
    <row r="8" s="1" customFormat="1" ht="25" customHeight="1" spans="1:8">
      <c r="A8" s="41"/>
      <c r="B8" s="41"/>
      <c r="C8" s="41"/>
      <c r="D8" s="42" t="s">
        <v>372</v>
      </c>
      <c r="E8" s="41"/>
      <c r="F8" s="41"/>
      <c r="G8" s="41"/>
      <c r="H8" s="41"/>
    </row>
    <row r="9" s="1" customFormat="1" ht="150" customHeight="1" spans="1:8">
      <c r="A9" s="41" t="s">
        <v>373</v>
      </c>
      <c r="B9" s="43" t="s">
        <v>325</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t="s">
        <v>406</v>
      </c>
      <c r="C11" s="41" t="s">
        <v>380</v>
      </c>
      <c r="D11" s="42" t="s">
        <v>418</v>
      </c>
      <c r="E11" s="41" t="s">
        <v>419</v>
      </c>
      <c r="F11" s="41"/>
      <c r="G11" s="41"/>
      <c r="H11" s="41"/>
    </row>
    <row r="12" s="1" customFormat="1" ht="35" customHeight="1" spans="1:8">
      <c r="A12" s="41"/>
      <c r="B12" s="41"/>
      <c r="C12" s="41" t="s">
        <v>383</v>
      </c>
      <c r="D12" s="42" t="s">
        <v>420</v>
      </c>
      <c r="E12" s="58">
        <v>1</v>
      </c>
      <c r="F12" s="41"/>
      <c r="G12" s="41"/>
      <c r="H12" s="41"/>
    </row>
    <row r="13" s="1" customFormat="1" ht="35" customHeight="1" spans="1:8">
      <c r="A13" s="41"/>
      <c r="B13" s="41"/>
      <c r="C13" s="41" t="s">
        <v>385</v>
      </c>
      <c r="D13" s="42" t="s">
        <v>421</v>
      </c>
      <c r="E13" s="41" t="s">
        <v>422</v>
      </c>
      <c r="F13" s="41"/>
      <c r="G13" s="41"/>
      <c r="H13" s="41"/>
    </row>
    <row r="14" s="1" customFormat="1" ht="35" customHeight="1" spans="1:8">
      <c r="A14" s="41"/>
      <c r="B14" s="41"/>
      <c r="C14" s="41" t="s">
        <v>388</v>
      </c>
      <c r="D14" s="42" t="s">
        <v>389</v>
      </c>
      <c r="E14" s="41" t="s">
        <v>389</v>
      </c>
      <c r="F14" s="41"/>
      <c r="G14" s="41"/>
      <c r="H14" s="41"/>
    </row>
    <row r="15" s="1" customFormat="1" ht="35" customHeight="1" spans="1:8">
      <c r="A15" s="41"/>
      <c r="B15" s="41" t="s">
        <v>390</v>
      </c>
      <c r="C15" s="41" t="s">
        <v>391</v>
      </c>
      <c r="D15" s="42" t="s">
        <v>389</v>
      </c>
      <c r="E15" s="41" t="s">
        <v>389</v>
      </c>
      <c r="F15" s="41"/>
      <c r="G15" s="41"/>
      <c r="H15" s="41"/>
    </row>
    <row r="16" s="1" customFormat="1" ht="35" customHeight="1" spans="1:8">
      <c r="A16" s="41"/>
      <c r="B16" s="41"/>
      <c r="C16" s="41" t="s">
        <v>392</v>
      </c>
      <c r="D16" s="42" t="s">
        <v>423</v>
      </c>
      <c r="E16" s="41" t="s">
        <v>424</v>
      </c>
      <c r="F16" s="41"/>
      <c r="G16" s="41"/>
      <c r="H16" s="41"/>
    </row>
    <row r="17" s="1" customFormat="1" ht="35" customHeight="1" spans="1:8">
      <c r="A17" s="41"/>
      <c r="B17" s="41"/>
      <c r="C17" s="41" t="s">
        <v>395</v>
      </c>
      <c r="D17" s="42" t="s">
        <v>389</v>
      </c>
      <c r="E17" s="41" t="s">
        <v>389</v>
      </c>
      <c r="F17" s="41"/>
      <c r="G17" s="41"/>
      <c r="H17" s="41"/>
    </row>
    <row r="18" s="1" customFormat="1" ht="35" customHeight="1" spans="1:8">
      <c r="A18" s="41"/>
      <c r="B18" s="41"/>
      <c r="C18" s="41" t="s">
        <v>398</v>
      </c>
      <c r="D18" s="42" t="s">
        <v>389</v>
      </c>
      <c r="E18" s="41" t="s">
        <v>389</v>
      </c>
      <c r="F18" s="41"/>
      <c r="G18" s="41"/>
      <c r="H18" s="41"/>
    </row>
    <row r="19" s="1" customFormat="1" ht="35" customHeight="1" spans="1:8">
      <c r="A19" s="41"/>
      <c r="B19" s="41" t="s">
        <v>401</v>
      </c>
      <c r="C19" s="41" t="s">
        <v>402</v>
      </c>
      <c r="D19" s="42" t="s">
        <v>425</v>
      </c>
      <c r="E19" s="58" t="s">
        <v>426</v>
      </c>
      <c r="F19" s="41"/>
      <c r="G19" s="41"/>
      <c r="H19" s="41"/>
    </row>
  </sheetData>
  <mergeCells count="23">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A10:A19"/>
    <mergeCell ref="B11:B14"/>
    <mergeCell ref="B15:B18"/>
    <mergeCell ref="A6:C8"/>
  </mergeCells>
  <printOptions horizontalCentered="1"/>
  <pageMargins left="0.700694444444445" right="0.700694444444445" top="0.786805555555556" bottom="0.354166666666667" header="0.298611111111111" footer="0.11805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workbookViewId="0">
      <selection activeCell="A1" sqref="$A1:$XFD2"/>
    </sheetView>
  </sheetViews>
  <sheetFormatPr defaultColWidth="12.0666666666667" defaultRowHeight="14.25" outlineLevelCol="7"/>
  <cols>
    <col min="1" max="1" width="6.56666666666667" style="1" customWidth="1"/>
    <col min="2" max="2" width="9.32222222222222" style="1" customWidth="1"/>
    <col min="3" max="3" width="14.0555555555556" style="1" customWidth="1"/>
    <col min="4" max="4" width="41.1" style="1" customWidth="1"/>
    <col min="5" max="8" width="8.46666666666667"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25" customHeight="1" spans="1:8">
      <c r="A3" s="38"/>
      <c r="B3" s="38"/>
      <c r="C3" s="38"/>
      <c r="D3" s="38"/>
      <c r="E3" s="38"/>
      <c r="F3" s="38"/>
      <c r="G3" s="68"/>
      <c r="H3" s="68"/>
    </row>
    <row r="4" s="1" customFormat="1" ht="25" customHeight="1" spans="1:8">
      <c r="A4" s="41" t="s">
        <v>367</v>
      </c>
      <c r="B4" s="41"/>
      <c r="C4" s="41"/>
      <c r="D4" s="41" t="s">
        <v>427</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200</v>
      </c>
      <c r="F6" s="41"/>
      <c r="G6" s="41"/>
      <c r="H6" s="41"/>
    </row>
    <row r="7" s="1" customFormat="1" ht="25" customHeight="1" spans="1:8">
      <c r="A7" s="41"/>
      <c r="B7" s="41"/>
      <c r="C7" s="41"/>
      <c r="D7" s="43" t="s">
        <v>371</v>
      </c>
      <c r="E7" s="41">
        <v>200</v>
      </c>
      <c r="F7" s="41"/>
      <c r="G7" s="41"/>
      <c r="H7" s="41"/>
    </row>
    <row r="8" s="1" customFormat="1" ht="25" customHeight="1" spans="1:8">
      <c r="A8" s="41"/>
      <c r="B8" s="41"/>
      <c r="C8" s="41"/>
      <c r="D8" s="42" t="s">
        <v>372</v>
      </c>
      <c r="E8" s="41"/>
      <c r="F8" s="41"/>
      <c r="G8" s="41"/>
      <c r="H8" s="41"/>
    </row>
    <row r="9" s="1" customFormat="1" ht="99" customHeight="1" spans="1:8">
      <c r="A9" s="41" t="s">
        <v>373</v>
      </c>
      <c r="B9" s="43" t="s">
        <v>428</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t="s">
        <v>406</v>
      </c>
      <c r="C11" s="41" t="s">
        <v>380</v>
      </c>
      <c r="D11" s="43" t="s">
        <v>429</v>
      </c>
      <c r="E11" s="41" t="s">
        <v>430</v>
      </c>
      <c r="F11" s="41"/>
      <c r="G11" s="41"/>
      <c r="H11" s="41"/>
    </row>
    <row r="12" s="1" customFormat="1" ht="35" customHeight="1" spans="1:8">
      <c r="A12" s="41"/>
      <c r="B12" s="41"/>
      <c r="C12" s="41"/>
      <c r="D12" s="43" t="s">
        <v>431</v>
      </c>
      <c r="E12" s="41" t="s">
        <v>432</v>
      </c>
      <c r="F12" s="41"/>
      <c r="G12" s="41"/>
      <c r="H12" s="41"/>
    </row>
    <row r="13" s="1" customFormat="1" ht="35" customHeight="1" spans="1:8">
      <c r="A13" s="41"/>
      <c r="B13" s="41"/>
      <c r="C13" s="41"/>
      <c r="D13" s="43" t="s">
        <v>433</v>
      </c>
      <c r="E13" s="41" t="s">
        <v>434</v>
      </c>
      <c r="F13" s="41"/>
      <c r="G13" s="41"/>
      <c r="H13" s="41"/>
    </row>
    <row r="14" s="1" customFormat="1" ht="35" customHeight="1" spans="1:8">
      <c r="A14" s="41"/>
      <c r="B14" s="41"/>
      <c r="C14" s="41" t="s">
        <v>383</v>
      </c>
      <c r="D14" s="43" t="s">
        <v>420</v>
      </c>
      <c r="E14" s="41" t="s">
        <v>435</v>
      </c>
      <c r="F14" s="41"/>
      <c r="G14" s="41"/>
      <c r="H14" s="41"/>
    </row>
    <row r="15" s="1" customFormat="1" ht="35" customHeight="1" spans="1:8">
      <c r="A15" s="41"/>
      <c r="B15" s="41"/>
      <c r="C15" s="41" t="s">
        <v>385</v>
      </c>
      <c r="D15" s="43" t="s">
        <v>436</v>
      </c>
      <c r="E15" s="41" t="s">
        <v>422</v>
      </c>
      <c r="F15" s="41"/>
      <c r="G15" s="41"/>
      <c r="H15" s="41"/>
    </row>
    <row r="16" s="1" customFormat="1" ht="35" customHeight="1" spans="1:8">
      <c r="A16" s="41"/>
      <c r="B16" s="41"/>
      <c r="C16" s="41" t="s">
        <v>388</v>
      </c>
      <c r="D16" s="43" t="s">
        <v>389</v>
      </c>
      <c r="E16" s="41" t="s">
        <v>389</v>
      </c>
      <c r="F16" s="41"/>
      <c r="G16" s="41"/>
      <c r="H16" s="41"/>
    </row>
    <row r="17" s="1" customFormat="1" ht="35" customHeight="1" spans="1:8">
      <c r="A17" s="41"/>
      <c r="B17" s="41" t="s">
        <v>390</v>
      </c>
      <c r="C17" s="41" t="s">
        <v>391</v>
      </c>
      <c r="D17" s="43" t="s">
        <v>389</v>
      </c>
      <c r="E17" s="41" t="s">
        <v>389</v>
      </c>
      <c r="F17" s="41"/>
      <c r="G17" s="41"/>
      <c r="H17" s="41"/>
    </row>
    <row r="18" s="1" customFormat="1" ht="35" customHeight="1" spans="1:8">
      <c r="A18" s="41"/>
      <c r="B18" s="41"/>
      <c r="C18" s="41" t="s">
        <v>392</v>
      </c>
      <c r="D18" s="43" t="s">
        <v>437</v>
      </c>
      <c r="E18" s="41" t="s">
        <v>438</v>
      </c>
      <c r="F18" s="41"/>
      <c r="G18" s="41"/>
      <c r="H18" s="41"/>
    </row>
    <row r="19" s="1" customFormat="1" ht="35" customHeight="1" spans="1:8">
      <c r="A19" s="41"/>
      <c r="B19" s="41"/>
      <c r="C19" s="41" t="s">
        <v>395</v>
      </c>
      <c r="D19" s="43" t="s">
        <v>439</v>
      </c>
      <c r="E19" s="41" t="s">
        <v>440</v>
      </c>
      <c r="F19" s="41"/>
      <c r="G19" s="41"/>
      <c r="H19" s="41"/>
    </row>
    <row r="20" s="1" customFormat="1" ht="35" customHeight="1" spans="1:8">
      <c r="A20" s="41"/>
      <c r="B20" s="41"/>
      <c r="C20" s="41" t="s">
        <v>398</v>
      </c>
      <c r="D20" s="43" t="s">
        <v>441</v>
      </c>
      <c r="E20" s="41" t="s">
        <v>416</v>
      </c>
      <c r="F20" s="41"/>
      <c r="G20" s="41"/>
      <c r="H20" s="41"/>
    </row>
    <row r="21" s="1" customFormat="1" ht="35" customHeight="1" spans="1:8">
      <c r="A21" s="41"/>
      <c r="B21" s="41" t="s">
        <v>401</v>
      </c>
      <c r="C21" s="41" t="s">
        <v>402</v>
      </c>
      <c r="D21" s="43" t="s">
        <v>442</v>
      </c>
      <c r="E21" s="41" t="s">
        <v>426</v>
      </c>
      <c r="F21" s="41"/>
      <c r="G21" s="41"/>
      <c r="H21" s="41"/>
    </row>
  </sheetData>
  <mergeCells count="26">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E20:H20"/>
    <mergeCell ref="E21:H21"/>
    <mergeCell ref="A10:A21"/>
    <mergeCell ref="B11:B16"/>
    <mergeCell ref="B17:B20"/>
    <mergeCell ref="C11:C13"/>
    <mergeCell ref="A6:C8"/>
  </mergeCells>
  <printOptions horizontalCentered="1"/>
  <pageMargins left="0.700694444444445" right="0.700694444444445" top="0.865972222222222" bottom="0.944444444444444" header="0.298611111111111" footer="0.118055555555556"/>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workbookViewId="0">
      <selection activeCell="A1" sqref="$A1:$XFD3"/>
    </sheetView>
  </sheetViews>
  <sheetFormatPr defaultColWidth="12.0666666666667" defaultRowHeight="14.25" outlineLevelCol="7"/>
  <cols>
    <col min="1" max="1" width="6.87777777777778" style="1" customWidth="1"/>
    <col min="2" max="2" width="9.01111111111111" style="1" customWidth="1"/>
    <col min="3" max="3" width="14.2111111111111" style="1" customWidth="1"/>
    <col min="4" max="4" width="41.1" style="1" customWidth="1"/>
    <col min="5" max="8" width="8.46666666666667"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25" customHeight="1" spans="1:8">
      <c r="A3" s="38"/>
      <c r="B3" s="38"/>
      <c r="C3" s="38"/>
      <c r="D3" s="38"/>
      <c r="E3" s="38"/>
      <c r="F3" s="38"/>
      <c r="G3" s="68"/>
      <c r="H3" s="68"/>
    </row>
    <row r="4" s="1" customFormat="1" ht="25" customHeight="1" spans="1:8">
      <c r="A4" s="41" t="s">
        <v>367</v>
      </c>
      <c r="B4" s="41"/>
      <c r="C4" s="41"/>
      <c r="D4" s="41" t="s">
        <v>251</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14.58</v>
      </c>
      <c r="F6" s="41"/>
      <c r="G6" s="41"/>
      <c r="H6" s="41"/>
    </row>
    <row r="7" s="1" customFormat="1" ht="25" customHeight="1" spans="1:8">
      <c r="A7" s="41"/>
      <c r="B7" s="41"/>
      <c r="C7" s="41"/>
      <c r="D7" s="43" t="s">
        <v>371</v>
      </c>
      <c r="E7" s="41">
        <v>14.58</v>
      </c>
      <c r="F7" s="41"/>
      <c r="G7" s="41"/>
      <c r="H7" s="41"/>
    </row>
    <row r="8" s="1" customFormat="1" ht="25" customHeight="1" spans="1:8">
      <c r="A8" s="41"/>
      <c r="B8" s="41"/>
      <c r="C8" s="41"/>
      <c r="D8" s="42" t="s">
        <v>372</v>
      </c>
      <c r="E8" s="41"/>
      <c r="F8" s="41"/>
      <c r="G8" s="41"/>
      <c r="H8" s="41"/>
    </row>
    <row r="9" s="1" customFormat="1" ht="147" customHeight="1" spans="1:8">
      <c r="A9" s="41" t="s">
        <v>373</v>
      </c>
      <c r="B9" s="43" t="s">
        <v>443</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t="s">
        <v>406</v>
      </c>
      <c r="C11" s="41" t="s">
        <v>380</v>
      </c>
      <c r="D11" s="42" t="s">
        <v>444</v>
      </c>
      <c r="E11" s="41" t="s">
        <v>445</v>
      </c>
      <c r="F11" s="41"/>
      <c r="G11" s="41"/>
      <c r="H11" s="41"/>
    </row>
    <row r="12" s="1" customFormat="1" ht="35" customHeight="1" spans="1:8">
      <c r="A12" s="41"/>
      <c r="B12" s="41"/>
      <c r="C12" s="41" t="s">
        <v>383</v>
      </c>
      <c r="D12" s="42" t="s">
        <v>446</v>
      </c>
      <c r="E12" s="41" t="s">
        <v>447</v>
      </c>
      <c r="F12" s="41"/>
      <c r="G12" s="41"/>
      <c r="H12" s="41"/>
    </row>
    <row r="13" s="1" customFormat="1" ht="35" customHeight="1" spans="1:8">
      <c r="A13" s="41"/>
      <c r="B13" s="41"/>
      <c r="C13" s="41" t="s">
        <v>385</v>
      </c>
      <c r="D13" s="42" t="s">
        <v>448</v>
      </c>
      <c r="E13" s="41" t="s">
        <v>422</v>
      </c>
      <c r="F13" s="41"/>
      <c r="G13" s="41"/>
      <c r="H13" s="41"/>
    </row>
    <row r="14" s="1" customFormat="1" ht="35" customHeight="1" spans="1:8">
      <c r="A14" s="41"/>
      <c r="B14" s="41"/>
      <c r="C14" s="41" t="s">
        <v>388</v>
      </c>
      <c r="D14" s="42" t="s">
        <v>389</v>
      </c>
      <c r="E14" s="41" t="s">
        <v>389</v>
      </c>
      <c r="F14" s="41"/>
      <c r="G14" s="41"/>
      <c r="H14" s="41"/>
    </row>
    <row r="15" s="1" customFormat="1" ht="35" customHeight="1" spans="1:8">
      <c r="A15" s="41"/>
      <c r="B15" s="41" t="s">
        <v>390</v>
      </c>
      <c r="C15" s="41" t="s">
        <v>391</v>
      </c>
      <c r="D15" s="42" t="s">
        <v>389</v>
      </c>
      <c r="E15" s="41" t="s">
        <v>389</v>
      </c>
      <c r="F15" s="41"/>
      <c r="G15" s="41"/>
      <c r="H15" s="41"/>
    </row>
    <row r="16" s="1" customFormat="1" ht="35" customHeight="1" spans="1:8">
      <c r="A16" s="41"/>
      <c r="B16" s="41"/>
      <c r="C16" s="41" t="s">
        <v>392</v>
      </c>
      <c r="D16" s="42" t="s">
        <v>449</v>
      </c>
      <c r="E16" s="41" t="s">
        <v>450</v>
      </c>
      <c r="F16" s="41"/>
      <c r="G16" s="41"/>
      <c r="H16" s="41"/>
    </row>
    <row r="17" s="1" customFormat="1" ht="35" customHeight="1" spans="1:8">
      <c r="A17" s="41"/>
      <c r="B17" s="41"/>
      <c r="C17" s="41" t="s">
        <v>395</v>
      </c>
      <c r="D17" s="42" t="s">
        <v>389</v>
      </c>
      <c r="E17" s="41" t="s">
        <v>389</v>
      </c>
      <c r="F17" s="41"/>
      <c r="G17" s="41"/>
      <c r="H17" s="41"/>
    </row>
    <row r="18" s="1" customFormat="1" ht="35" customHeight="1" spans="1:8">
      <c r="A18" s="41"/>
      <c r="B18" s="41"/>
      <c r="C18" s="41" t="s">
        <v>398</v>
      </c>
      <c r="D18" s="42" t="s">
        <v>451</v>
      </c>
      <c r="E18" s="41" t="s">
        <v>452</v>
      </c>
      <c r="F18" s="41"/>
      <c r="G18" s="41"/>
      <c r="H18" s="41"/>
    </row>
    <row r="19" s="1" customFormat="1" ht="35" customHeight="1" spans="1:8">
      <c r="A19" s="41"/>
      <c r="B19" s="41" t="s">
        <v>401</v>
      </c>
      <c r="C19" s="41" t="s">
        <v>402</v>
      </c>
      <c r="D19" s="42" t="s">
        <v>442</v>
      </c>
      <c r="E19" s="58" t="s">
        <v>426</v>
      </c>
      <c r="F19" s="41"/>
      <c r="G19" s="41"/>
      <c r="H19" s="41"/>
    </row>
  </sheetData>
  <mergeCells count="23">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A10:A19"/>
    <mergeCell ref="B11:B14"/>
    <mergeCell ref="B15:B18"/>
    <mergeCell ref="A6:C8"/>
  </mergeCells>
  <printOptions horizontalCentered="1"/>
  <pageMargins left="0.700694444444445" right="0.700694444444445" top="0.865972222222222" bottom="0.944444444444444" header="0.298611111111111" footer="0.11805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zoomScale="73" zoomScaleNormal="73" workbookViewId="0">
      <selection activeCell="L24" sqref="L24"/>
    </sheetView>
  </sheetViews>
  <sheetFormatPr defaultColWidth="9.33333333333333" defaultRowHeight="11.25"/>
  <cols>
    <col min="1" max="1" width="19.3333333333333" style="180" customWidth="1"/>
    <col min="2" max="9" width="9.33333333333333" style="180"/>
    <col min="10" max="10" width="31.3333333333333" style="180" customWidth="1"/>
    <col min="11" max="11" width="14.3333333333333" style="180" customWidth="1"/>
    <col min="12" max="12" width="84.8333333333333" style="180" customWidth="1"/>
    <col min="13" max="16384" width="9.33333333333333" style="180"/>
  </cols>
  <sheetData>
    <row r="1" ht="33" customHeight="1" spans="1:12">
      <c r="A1" s="181" t="s">
        <v>4</v>
      </c>
      <c r="B1" s="181"/>
      <c r="C1" s="181"/>
      <c r="D1" s="181"/>
      <c r="E1" s="181"/>
      <c r="F1" s="181"/>
      <c r="G1" s="181"/>
      <c r="H1" s="181"/>
      <c r="I1" s="181"/>
      <c r="J1" s="181"/>
      <c r="K1" s="181"/>
      <c r="L1" s="181"/>
    </row>
    <row r="2" ht="17" customHeight="1"/>
    <row r="3" s="178" customFormat="1" ht="30" customHeight="1" spans="1:12">
      <c r="A3" s="182" t="s">
        <v>5</v>
      </c>
      <c r="B3" s="182" t="s">
        <v>6</v>
      </c>
      <c r="C3" s="182"/>
      <c r="D3" s="182"/>
      <c r="E3" s="182"/>
      <c r="F3" s="182"/>
      <c r="G3" s="182"/>
      <c r="H3" s="182"/>
      <c r="I3" s="182"/>
      <c r="J3" s="182"/>
      <c r="K3" s="192" t="s">
        <v>7</v>
      </c>
      <c r="L3" s="192" t="s">
        <v>8</v>
      </c>
    </row>
    <row r="4" s="179" customFormat="1" ht="25" customHeight="1" spans="1:12">
      <c r="A4" s="183" t="s">
        <v>9</v>
      </c>
      <c r="B4" s="184" t="s">
        <v>10</v>
      </c>
      <c r="C4" s="184"/>
      <c r="D4" s="184"/>
      <c r="E4" s="184"/>
      <c r="F4" s="184"/>
      <c r="G4" s="184"/>
      <c r="H4" s="184"/>
      <c r="I4" s="184"/>
      <c r="J4" s="184"/>
      <c r="K4" s="183" t="s">
        <v>11</v>
      </c>
      <c r="L4" s="183"/>
    </row>
    <row r="5" s="179" customFormat="1" ht="25" customHeight="1" spans="1:12">
      <c r="A5" s="185" t="s">
        <v>12</v>
      </c>
      <c r="B5" s="186" t="s">
        <v>13</v>
      </c>
      <c r="C5" s="186"/>
      <c r="D5" s="186"/>
      <c r="E5" s="186"/>
      <c r="F5" s="186"/>
      <c r="G5" s="186"/>
      <c r="H5" s="186"/>
      <c r="I5" s="186"/>
      <c r="J5" s="186"/>
      <c r="K5" s="183" t="s">
        <v>11</v>
      </c>
      <c r="L5" s="185"/>
    </row>
    <row r="6" s="179" customFormat="1" ht="25" customHeight="1" spans="1:12">
      <c r="A6" s="185" t="s">
        <v>14</v>
      </c>
      <c r="B6" s="186" t="s">
        <v>15</v>
      </c>
      <c r="C6" s="186"/>
      <c r="D6" s="186"/>
      <c r="E6" s="186"/>
      <c r="F6" s="186"/>
      <c r="G6" s="186"/>
      <c r="H6" s="186"/>
      <c r="I6" s="186"/>
      <c r="J6" s="186"/>
      <c r="K6" s="183" t="s">
        <v>11</v>
      </c>
      <c r="L6" s="185"/>
    </row>
    <row r="7" s="179" customFormat="1" ht="25" customHeight="1" spans="1:12">
      <c r="A7" s="185" t="s">
        <v>16</v>
      </c>
      <c r="B7" s="186" t="s">
        <v>17</v>
      </c>
      <c r="C7" s="186"/>
      <c r="D7" s="186"/>
      <c r="E7" s="186"/>
      <c r="F7" s="186"/>
      <c r="G7" s="186"/>
      <c r="H7" s="186"/>
      <c r="I7" s="186"/>
      <c r="J7" s="186"/>
      <c r="K7" s="183" t="s">
        <v>11</v>
      </c>
      <c r="L7" s="185"/>
    </row>
    <row r="8" s="179" customFormat="1" ht="25" customHeight="1" spans="1:12">
      <c r="A8" s="185" t="s">
        <v>18</v>
      </c>
      <c r="B8" s="186" t="s">
        <v>19</v>
      </c>
      <c r="C8" s="186"/>
      <c r="D8" s="186"/>
      <c r="E8" s="186"/>
      <c r="F8" s="186"/>
      <c r="G8" s="186"/>
      <c r="H8" s="186"/>
      <c r="I8" s="186"/>
      <c r="J8" s="186"/>
      <c r="K8" s="183" t="s">
        <v>11</v>
      </c>
      <c r="L8" s="185"/>
    </row>
    <row r="9" s="179" customFormat="1" ht="25" customHeight="1" spans="1:12">
      <c r="A9" s="185" t="s">
        <v>20</v>
      </c>
      <c r="B9" s="186" t="s">
        <v>21</v>
      </c>
      <c r="C9" s="186"/>
      <c r="D9" s="186"/>
      <c r="E9" s="186"/>
      <c r="F9" s="186"/>
      <c r="G9" s="186"/>
      <c r="H9" s="186"/>
      <c r="I9" s="186"/>
      <c r="J9" s="186"/>
      <c r="K9" s="183" t="s">
        <v>11</v>
      </c>
      <c r="L9" s="185"/>
    </row>
    <row r="10" s="179" customFormat="1" ht="25" customHeight="1" spans="1:12">
      <c r="A10" s="185" t="s">
        <v>22</v>
      </c>
      <c r="B10" s="186" t="s">
        <v>23</v>
      </c>
      <c r="C10" s="186"/>
      <c r="D10" s="186"/>
      <c r="E10" s="186"/>
      <c r="F10" s="186"/>
      <c r="G10" s="186"/>
      <c r="H10" s="186"/>
      <c r="I10" s="186"/>
      <c r="J10" s="186"/>
      <c r="K10" s="183" t="s">
        <v>11</v>
      </c>
      <c r="L10" s="185"/>
    </row>
    <row r="11" s="179" customFormat="1" ht="25" customHeight="1" spans="1:12">
      <c r="A11" s="185" t="s">
        <v>24</v>
      </c>
      <c r="B11" s="186" t="s">
        <v>25</v>
      </c>
      <c r="C11" s="186"/>
      <c r="D11" s="186"/>
      <c r="E11" s="186"/>
      <c r="F11" s="186"/>
      <c r="G11" s="186"/>
      <c r="H11" s="186"/>
      <c r="I11" s="186"/>
      <c r="J11" s="186"/>
      <c r="K11" s="183" t="s">
        <v>11</v>
      </c>
      <c r="L11" s="185"/>
    </row>
    <row r="12" s="179" customFormat="1" ht="25" customHeight="1" spans="1:12">
      <c r="A12" s="185" t="s">
        <v>26</v>
      </c>
      <c r="B12" s="186" t="s">
        <v>27</v>
      </c>
      <c r="C12" s="186"/>
      <c r="D12" s="186"/>
      <c r="E12" s="186"/>
      <c r="F12" s="186"/>
      <c r="G12" s="186"/>
      <c r="H12" s="186"/>
      <c r="I12" s="186"/>
      <c r="J12" s="186"/>
      <c r="K12" s="183" t="s">
        <v>28</v>
      </c>
      <c r="L12" s="185" t="s">
        <v>29</v>
      </c>
    </row>
    <row r="13" s="179" customFormat="1" ht="25" customHeight="1" spans="1:12">
      <c r="A13" s="185" t="s">
        <v>30</v>
      </c>
      <c r="B13" s="186" t="s">
        <v>31</v>
      </c>
      <c r="C13" s="186"/>
      <c r="D13" s="186"/>
      <c r="E13" s="186"/>
      <c r="F13" s="186"/>
      <c r="G13" s="186"/>
      <c r="H13" s="186"/>
      <c r="I13" s="186"/>
      <c r="J13" s="186"/>
      <c r="K13" s="183" t="s">
        <v>11</v>
      </c>
      <c r="L13" s="185"/>
    </row>
    <row r="14" s="179" customFormat="1" ht="25" customHeight="1" spans="1:12">
      <c r="A14" s="185" t="s">
        <v>32</v>
      </c>
      <c r="B14" s="186" t="s">
        <v>33</v>
      </c>
      <c r="C14" s="186"/>
      <c r="D14" s="186"/>
      <c r="E14" s="186"/>
      <c r="F14" s="186"/>
      <c r="G14" s="186"/>
      <c r="H14" s="186"/>
      <c r="I14" s="186"/>
      <c r="J14" s="186"/>
      <c r="K14" s="183" t="s">
        <v>11</v>
      </c>
      <c r="L14" s="185"/>
    </row>
    <row r="15" ht="25" customHeight="1" spans="1:12">
      <c r="A15" s="185" t="s">
        <v>34</v>
      </c>
      <c r="B15" s="187" t="s">
        <v>35</v>
      </c>
      <c r="C15" s="187"/>
      <c r="D15" s="187"/>
      <c r="E15" s="187"/>
      <c r="F15" s="187"/>
      <c r="G15" s="187"/>
      <c r="H15" s="187"/>
      <c r="I15" s="187"/>
      <c r="J15" s="187"/>
      <c r="K15" s="183" t="s">
        <v>11</v>
      </c>
      <c r="L15" s="193"/>
    </row>
    <row r="16" ht="25" customHeight="1" spans="1:12">
      <c r="A16" s="188" t="s">
        <v>36</v>
      </c>
      <c r="B16" s="189" t="s">
        <v>37</v>
      </c>
      <c r="C16" s="189"/>
      <c r="D16" s="189"/>
      <c r="E16" s="189"/>
      <c r="F16" s="189"/>
      <c r="G16" s="189"/>
      <c r="H16" s="189"/>
      <c r="I16" s="189"/>
      <c r="J16" s="189"/>
      <c r="K16" s="183" t="s">
        <v>11</v>
      </c>
      <c r="L16" s="194"/>
    </row>
    <row r="17" ht="25" customHeight="1" spans="1:12">
      <c r="A17" s="188" t="s">
        <v>38</v>
      </c>
      <c r="B17" s="189" t="s">
        <v>39</v>
      </c>
      <c r="C17" s="189"/>
      <c r="D17" s="189"/>
      <c r="E17" s="189"/>
      <c r="F17" s="189"/>
      <c r="G17" s="189"/>
      <c r="H17" s="189"/>
      <c r="I17" s="189"/>
      <c r="J17" s="189"/>
      <c r="K17" s="183" t="s">
        <v>11</v>
      </c>
      <c r="L17" s="195"/>
    </row>
    <row r="18" ht="25" customHeight="1" spans="1:12">
      <c r="A18" s="188" t="s">
        <v>40</v>
      </c>
      <c r="B18" s="189" t="s">
        <v>41</v>
      </c>
      <c r="C18" s="189"/>
      <c r="D18" s="189"/>
      <c r="E18" s="189"/>
      <c r="F18" s="189"/>
      <c r="G18" s="189"/>
      <c r="H18" s="189"/>
      <c r="I18" s="189"/>
      <c r="J18" s="189"/>
      <c r="K18" s="183" t="s">
        <v>28</v>
      </c>
      <c r="L18" s="185" t="s">
        <v>42</v>
      </c>
    </row>
    <row r="19" spans="1:12">
      <c r="A19" s="190"/>
      <c r="B19" s="190"/>
      <c r="C19" s="190"/>
      <c r="D19" s="190"/>
      <c r="E19" s="190"/>
      <c r="F19" s="190"/>
      <c r="G19" s="190"/>
      <c r="H19" s="190"/>
      <c r="I19" s="190"/>
      <c r="J19" s="190"/>
      <c r="K19" s="190"/>
      <c r="L19" s="190"/>
    </row>
    <row r="20" ht="30" customHeight="1" spans="1:12">
      <c r="A20" s="191" t="s">
        <v>43</v>
      </c>
      <c r="B20" s="191"/>
      <c r="C20" s="191"/>
      <c r="D20" s="191"/>
      <c r="E20" s="191"/>
      <c r="F20" s="191"/>
      <c r="G20" s="191"/>
      <c r="H20" s="191"/>
      <c r="I20" s="191"/>
      <c r="J20" s="191"/>
      <c r="K20" s="191"/>
      <c r="L20" s="191"/>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A20:L20"/>
  </mergeCells>
  <pageMargins left="0.75" right="0.75" top="1" bottom="1" header="0.5" footer="0.5"/>
  <pageSetup paperSize="9" scale="71" fitToHeight="0" orientation="landscape"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workbookViewId="0">
      <selection activeCell="A1" sqref="$A1:$XFD3"/>
    </sheetView>
  </sheetViews>
  <sheetFormatPr defaultColWidth="12.0666666666667" defaultRowHeight="14.25" outlineLevelCol="7"/>
  <cols>
    <col min="1" max="1" width="6.72222222222222" style="1" customWidth="1"/>
    <col min="2" max="2" width="9.93333333333333" style="1" customWidth="1"/>
    <col min="3" max="3" width="14.5111111111111" style="1" customWidth="1"/>
    <col min="4" max="4" width="41.1" style="1" customWidth="1"/>
    <col min="5" max="8" width="8.58888888888889" style="1" customWidth="1"/>
    <col min="9" max="16384" width="12.0666666666667" style="1"/>
  </cols>
  <sheetData>
    <row r="1" spans="1:4">
      <c r="A1" s="2" t="s">
        <v>36</v>
      </c>
      <c r="B1" s="3"/>
      <c r="C1" s="3"/>
      <c r="D1" s="3"/>
    </row>
    <row r="2" s="1" customFormat="1" ht="35" customHeight="1" spans="1:8">
      <c r="A2" s="38" t="s">
        <v>366</v>
      </c>
      <c r="B2" s="38"/>
      <c r="C2" s="38"/>
      <c r="D2" s="38"/>
      <c r="E2" s="38"/>
      <c r="F2" s="38"/>
      <c r="G2" s="38"/>
      <c r="H2" s="38"/>
    </row>
    <row r="3" s="1" customFormat="1" ht="25" customHeight="1" spans="1:8">
      <c r="A3" s="38"/>
      <c r="B3" s="38"/>
      <c r="C3" s="38"/>
      <c r="D3" s="38"/>
      <c r="E3" s="38"/>
      <c r="F3" s="38"/>
      <c r="G3" s="68"/>
      <c r="H3" s="68"/>
    </row>
    <row r="4" s="1" customFormat="1" ht="25" customHeight="1" spans="1:8">
      <c r="A4" s="41" t="s">
        <v>367</v>
      </c>
      <c r="B4" s="41"/>
      <c r="C4" s="41"/>
      <c r="D4" s="41" t="s">
        <v>453</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400</v>
      </c>
      <c r="F6" s="41"/>
      <c r="G6" s="41"/>
      <c r="H6" s="41"/>
    </row>
    <row r="7" s="1" customFormat="1" ht="25" customHeight="1" spans="1:8">
      <c r="A7" s="41"/>
      <c r="B7" s="41"/>
      <c r="C7" s="41"/>
      <c r="D7" s="43" t="s">
        <v>371</v>
      </c>
      <c r="E7" s="41">
        <v>400</v>
      </c>
      <c r="F7" s="41"/>
      <c r="G7" s="41"/>
      <c r="H7" s="41"/>
    </row>
    <row r="8" s="1" customFormat="1" ht="25" customHeight="1" spans="1:8">
      <c r="A8" s="41"/>
      <c r="B8" s="41"/>
      <c r="C8" s="41"/>
      <c r="D8" s="42" t="s">
        <v>372</v>
      </c>
      <c r="E8" s="41"/>
      <c r="F8" s="41"/>
      <c r="G8" s="41"/>
      <c r="H8" s="41"/>
    </row>
    <row r="9" s="1" customFormat="1" ht="139" customHeight="1" spans="1:8">
      <c r="A9" s="41" t="s">
        <v>373</v>
      </c>
      <c r="B9" s="43" t="s">
        <v>454</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1" t="s">
        <v>406</v>
      </c>
      <c r="C11" s="41" t="s">
        <v>380</v>
      </c>
      <c r="D11" s="42" t="s">
        <v>455</v>
      </c>
      <c r="E11" s="41" t="s">
        <v>456</v>
      </c>
      <c r="F11" s="41"/>
      <c r="G11" s="41"/>
      <c r="H11" s="41"/>
    </row>
    <row r="12" s="1" customFormat="1" ht="35" customHeight="1" spans="1:8">
      <c r="A12" s="41"/>
      <c r="B12" s="41"/>
      <c r="C12" s="41" t="s">
        <v>383</v>
      </c>
      <c r="D12" s="42" t="s">
        <v>457</v>
      </c>
      <c r="E12" s="41" t="s">
        <v>435</v>
      </c>
      <c r="F12" s="41"/>
      <c r="G12" s="41"/>
      <c r="H12" s="41"/>
    </row>
    <row r="13" s="1" customFormat="1" ht="35" customHeight="1" spans="1:8">
      <c r="A13" s="41"/>
      <c r="B13" s="41"/>
      <c r="C13" s="41" t="s">
        <v>385</v>
      </c>
      <c r="D13" s="42" t="s">
        <v>458</v>
      </c>
      <c r="E13" s="41" t="s">
        <v>459</v>
      </c>
      <c r="F13" s="41"/>
      <c r="G13" s="41"/>
      <c r="H13" s="41"/>
    </row>
    <row r="14" s="1" customFormat="1" ht="35" customHeight="1" spans="1:8">
      <c r="A14" s="41"/>
      <c r="B14" s="41"/>
      <c r="C14" s="41" t="s">
        <v>388</v>
      </c>
      <c r="D14" s="42" t="s">
        <v>389</v>
      </c>
      <c r="E14" s="41" t="s">
        <v>389</v>
      </c>
      <c r="F14" s="41"/>
      <c r="G14" s="41"/>
      <c r="H14" s="41"/>
    </row>
    <row r="15" s="1" customFormat="1" ht="35" customHeight="1" spans="1:8">
      <c r="A15" s="41"/>
      <c r="B15" s="41" t="s">
        <v>390</v>
      </c>
      <c r="C15" s="41" t="s">
        <v>391</v>
      </c>
      <c r="D15" s="42" t="s">
        <v>460</v>
      </c>
      <c r="E15" s="41" t="s">
        <v>461</v>
      </c>
      <c r="F15" s="41"/>
      <c r="G15" s="41"/>
      <c r="H15" s="41"/>
    </row>
    <row r="16" s="1" customFormat="1" ht="35" customHeight="1" spans="1:8">
      <c r="A16" s="41"/>
      <c r="B16" s="41"/>
      <c r="C16" s="41" t="s">
        <v>392</v>
      </c>
      <c r="D16" s="42" t="s">
        <v>462</v>
      </c>
      <c r="E16" s="41" t="s">
        <v>463</v>
      </c>
      <c r="F16" s="41"/>
      <c r="G16" s="41"/>
      <c r="H16" s="41"/>
    </row>
    <row r="17" s="1" customFormat="1" ht="35" customHeight="1" spans="1:8">
      <c r="A17" s="41"/>
      <c r="B17" s="41"/>
      <c r="C17" s="41" t="s">
        <v>395</v>
      </c>
      <c r="D17" s="42" t="s">
        <v>464</v>
      </c>
      <c r="E17" s="41" t="s">
        <v>463</v>
      </c>
      <c r="F17" s="41"/>
      <c r="G17" s="41"/>
      <c r="H17" s="41"/>
    </row>
    <row r="18" s="1" customFormat="1" ht="35" customHeight="1" spans="1:8">
      <c r="A18" s="41"/>
      <c r="B18" s="41"/>
      <c r="C18" s="41" t="s">
        <v>398</v>
      </c>
      <c r="D18" s="42" t="s">
        <v>441</v>
      </c>
      <c r="E18" s="41" t="s">
        <v>465</v>
      </c>
      <c r="F18" s="41"/>
      <c r="G18" s="41"/>
      <c r="H18" s="41"/>
    </row>
    <row r="19" s="1" customFormat="1" ht="35" customHeight="1" spans="1:8">
      <c r="A19" s="41"/>
      <c r="B19" s="41" t="s">
        <v>401</v>
      </c>
      <c r="C19" s="41" t="s">
        <v>402</v>
      </c>
      <c r="D19" s="42" t="s">
        <v>466</v>
      </c>
      <c r="E19" s="41" t="s">
        <v>426</v>
      </c>
      <c r="F19" s="41"/>
      <c r="G19" s="41"/>
      <c r="H19" s="41"/>
    </row>
  </sheetData>
  <mergeCells count="23">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A10:A19"/>
    <mergeCell ref="B11:B14"/>
    <mergeCell ref="B15:B18"/>
    <mergeCell ref="A6:C8"/>
  </mergeCells>
  <printOptions horizontalCentered="1"/>
  <pageMargins left="0.700694444444445" right="0.700694444444445" top="0.865972222222222" bottom="0.944444444444444" header="0.298611111111111" footer="0.118055555555556"/>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workbookViewId="0">
      <selection activeCell="L4" sqref="L4"/>
    </sheetView>
  </sheetViews>
  <sheetFormatPr defaultColWidth="12.0666666666667" defaultRowHeight="14.25" outlineLevelCol="7"/>
  <cols>
    <col min="1" max="1" width="6.72222222222222" style="76" customWidth="1"/>
    <col min="2" max="2" width="10.0888888888889" style="1" customWidth="1"/>
    <col min="3" max="3" width="13.2888888888889" style="1" customWidth="1"/>
    <col min="4" max="4" width="41.1" style="1" customWidth="1"/>
    <col min="5" max="8" width="8.46666666666667" style="1" customWidth="1"/>
    <col min="9" max="16384" width="12.0666666666667" style="1"/>
  </cols>
  <sheetData>
    <row r="1" spans="1:4">
      <c r="A1" s="2" t="s">
        <v>36</v>
      </c>
      <c r="B1" s="3"/>
      <c r="C1" s="3"/>
      <c r="D1" s="3"/>
    </row>
    <row r="2" s="1" customFormat="1" ht="36" customHeight="1" spans="1:8">
      <c r="A2" s="38" t="s">
        <v>366</v>
      </c>
      <c r="B2" s="38"/>
      <c r="C2" s="38"/>
      <c r="D2" s="38"/>
      <c r="E2" s="38"/>
      <c r="F2" s="38"/>
      <c r="G2" s="38"/>
      <c r="H2" s="38"/>
    </row>
    <row r="3" s="1" customFormat="1" ht="36" customHeight="1" spans="1:8">
      <c r="A3" s="38"/>
      <c r="B3" s="38"/>
      <c r="C3" s="38"/>
      <c r="D3" s="38"/>
      <c r="E3" s="38"/>
      <c r="F3" s="38"/>
      <c r="G3" s="38"/>
      <c r="H3" s="38"/>
    </row>
    <row r="4" s="1" customFormat="1" ht="25" customHeight="1" spans="1:8">
      <c r="A4" s="41" t="s">
        <v>367</v>
      </c>
      <c r="B4" s="41"/>
      <c r="C4" s="41"/>
      <c r="D4" s="41" t="s">
        <v>467</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20</v>
      </c>
      <c r="F6" s="41"/>
      <c r="G6" s="41"/>
      <c r="H6" s="41"/>
    </row>
    <row r="7" s="1" customFormat="1" ht="25" customHeight="1" spans="1:8">
      <c r="A7" s="41"/>
      <c r="B7" s="41"/>
      <c r="C7" s="41"/>
      <c r="D7" s="43" t="s">
        <v>371</v>
      </c>
      <c r="E7" s="41">
        <v>20</v>
      </c>
      <c r="F7" s="41"/>
      <c r="G7" s="41"/>
      <c r="H7" s="41"/>
    </row>
    <row r="8" s="1" customFormat="1" ht="25" customHeight="1" spans="1:8">
      <c r="A8" s="41"/>
      <c r="B8" s="41"/>
      <c r="C8" s="41"/>
      <c r="D8" s="42" t="s">
        <v>372</v>
      </c>
      <c r="E8" s="41"/>
      <c r="F8" s="41"/>
      <c r="G8" s="41"/>
      <c r="H8" s="41"/>
    </row>
    <row r="9" s="1" customFormat="1" ht="112" customHeight="1" spans="1:8">
      <c r="A9" s="41" t="s">
        <v>373</v>
      </c>
      <c r="B9" s="43" t="s">
        <v>468</v>
      </c>
      <c r="C9" s="43"/>
      <c r="D9" s="43"/>
      <c r="E9" s="43"/>
      <c r="F9" s="43"/>
      <c r="G9" s="43"/>
      <c r="H9" s="43"/>
    </row>
    <row r="10" s="1" customFormat="1" ht="35" customHeight="1" spans="1:8">
      <c r="A10" s="41" t="s">
        <v>375</v>
      </c>
      <c r="B10" s="41" t="s">
        <v>376</v>
      </c>
      <c r="C10" s="41" t="s">
        <v>377</v>
      </c>
      <c r="D10" s="41" t="s">
        <v>378</v>
      </c>
      <c r="E10" s="41" t="s">
        <v>379</v>
      </c>
      <c r="F10" s="41"/>
      <c r="G10" s="41"/>
      <c r="H10" s="41"/>
    </row>
    <row r="11" s="1" customFormat="1" ht="35" customHeight="1" spans="1:8">
      <c r="A11" s="41"/>
      <c r="B11" s="44" t="s">
        <v>406</v>
      </c>
      <c r="C11" s="41" t="s">
        <v>380</v>
      </c>
      <c r="D11" s="42" t="s">
        <v>469</v>
      </c>
      <c r="E11" s="41" t="s">
        <v>470</v>
      </c>
      <c r="F11" s="41"/>
      <c r="G11" s="41"/>
      <c r="H11" s="41"/>
    </row>
    <row r="12" s="1" customFormat="1" ht="35" customHeight="1" spans="1:8">
      <c r="A12" s="41"/>
      <c r="B12" s="50"/>
      <c r="C12" s="41"/>
      <c r="D12" s="42" t="s">
        <v>471</v>
      </c>
      <c r="E12" s="41" t="s">
        <v>472</v>
      </c>
      <c r="F12" s="41"/>
      <c r="G12" s="41"/>
      <c r="H12" s="41"/>
    </row>
    <row r="13" s="1" customFormat="1" ht="35" customHeight="1" spans="1:8">
      <c r="A13" s="41"/>
      <c r="B13" s="50"/>
      <c r="C13" s="41" t="s">
        <v>383</v>
      </c>
      <c r="D13" s="42" t="s">
        <v>473</v>
      </c>
      <c r="E13" s="58">
        <v>1</v>
      </c>
      <c r="F13" s="41"/>
      <c r="G13" s="41"/>
      <c r="H13" s="41"/>
    </row>
    <row r="14" s="1" customFormat="1" ht="35" customHeight="1" spans="1:8">
      <c r="A14" s="41"/>
      <c r="B14" s="50"/>
      <c r="C14" s="41" t="s">
        <v>385</v>
      </c>
      <c r="D14" s="42" t="s">
        <v>474</v>
      </c>
      <c r="E14" s="41" t="s">
        <v>475</v>
      </c>
      <c r="F14" s="41"/>
      <c r="G14" s="41"/>
      <c r="H14" s="41"/>
    </row>
    <row r="15" s="1" customFormat="1" ht="35" customHeight="1" spans="1:8">
      <c r="A15" s="41"/>
      <c r="B15" s="50"/>
      <c r="C15" s="44" t="s">
        <v>388</v>
      </c>
      <c r="D15" s="42" t="s">
        <v>476</v>
      </c>
      <c r="E15" s="41" t="s">
        <v>477</v>
      </c>
      <c r="F15" s="41"/>
      <c r="G15" s="41"/>
      <c r="H15" s="41"/>
    </row>
    <row r="16" s="1" customFormat="1" ht="35" customHeight="1" spans="1:8">
      <c r="A16" s="41"/>
      <c r="B16" s="59"/>
      <c r="C16" s="59"/>
      <c r="D16" s="42" t="s">
        <v>478</v>
      </c>
      <c r="E16" s="41" t="s">
        <v>479</v>
      </c>
      <c r="F16" s="41"/>
      <c r="G16" s="41"/>
      <c r="H16" s="41"/>
    </row>
    <row r="17" s="1" customFormat="1" ht="35" customHeight="1" spans="1:8">
      <c r="A17" s="41"/>
      <c r="B17" s="41" t="s">
        <v>390</v>
      </c>
      <c r="C17" s="41" t="s">
        <v>391</v>
      </c>
      <c r="D17" s="42" t="s">
        <v>480</v>
      </c>
      <c r="E17" s="41" t="s">
        <v>481</v>
      </c>
      <c r="F17" s="41"/>
      <c r="G17" s="41"/>
      <c r="H17" s="41"/>
    </row>
    <row r="18" s="1" customFormat="1" ht="35" customHeight="1" spans="1:8">
      <c r="A18" s="41"/>
      <c r="B18" s="41"/>
      <c r="C18" s="41" t="s">
        <v>392</v>
      </c>
      <c r="D18" s="42" t="s">
        <v>482</v>
      </c>
      <c r="E18" s="41" t="s">
        <v>483</v>
      </c>
      <c r="F18" s="41"/>
      <c r="G18" s="41"/>
      <c r="H18" s="41"/>
    </row>
    <row r="19" s="1" customFormat="1" ht="35" customHeight="1" spans="1:8">
      <c r="A19" s="41"/>
      <c r="B19" s="41"/>
      <c r="C19" s="41" t="s">
        <v>395</v>
      </c>
      <c r="D19" s="42" t="s">
        <v>389</v>
      </c>
      <c r="E19" s="41" t="s">
        <v>389</v>
      </c>
      <c r="F19" s="41"/>
      <c r="G19" s="41"/>
      <c r="H19" s="41"/>
    </row>
    <row r="20" s="1" customFormat="1" ht="35" customHeight="1" spans="1:8">
      <c r="A20" s="41"/>
      <c r="B20" s="41"/>
      <c r="C20" s="41" t="s">
        <v>398</v>
      </c>
      <c r="D20" s="42" t="s">
        <v>484</v>
      </c>
      <c r="E20" s="41" t="s">
        <v>463</v>
      </c>
      <c r="F20" s="41"/>
      <c r="G20" s="41"/>
      <c r="H20" s="41"/>
    </row>
    <row r="21" s="1" customFormat="1" ht="35" customHeight="1" spans="1:8">
      <c r="A21" s="41"/>
      <c r="B21" s="41" t="s">
        <v>401</v>
      </c>
      <c r="C21" s="41" t="s">
        <v>402</v>
      </c>
      <c r="D21" s="42" t="s">
        <v>466</v>
      </c>
      <c r="E21" s="41" t="s">
        <v>426</v>
      </c>
      <c r="F21" s="41"/>
      <c r="G21" s="41"/>
      <c r="H21" s="41"/>
    </row>
  </sheetData>
  <mergeCells count="27">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E20:H20"/>
    <mergeCell ref="E21:H21"/>
    <mergeCell ref="A10:A21"/>
    <mergeCell ref="B11:B16"/>
    <mergeCell ref="B17:B20"/>
    <mergeCell ref="C11:C12"/>
    <mergeCell ref="C15:C16"/>
    <mergeCell ref="A6:C8"/>
  </mergeCells>
  <printOptions horizontalCentered="1"/>
  <pageMargins left="0.700694444444445" right="0.700694444444445" top="0.826388888888889" bottom="0.944444444444444" header="0.298611111111111" footer="0.118055555555556"/>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GridLines="0" workbookViewId="0">
      <selection activeCell="E8" sqref="E8:H8"/>
    </sheetView>
  </sheetViews>
  <sheetFormatPr defaultColWidth="12.0777777777778" defaultRowHeight="14.25" outlineLevelCol="7"/>
  <cols>
    <col min="1" max="1" width="6.72222222222222" style="1" customWidth="1"/>
    <col min="2" max="2" width="10.3888888888889" style="1" customWidth="1"/>
    <col min="3" max="3" width="13.6" style="1" customWidth="1"/>
    <col min="4" max="4" width="41.1" style="1" customWidth="1"/>
    <col min="5" max="8" width="8.46666666666667" style="1" customWidth="1"/>
    <col min="9" max="16384" width="12.0777777777778" style="1"/>
  </cols>
  <sheetData>
    <row r="1" spans="1:4">
      <c r="A1" s="2" t="s">
        <v>36</v>
      </c>
      <c r="B1" s="3"/>
      <c r="C1" s="3"/>
      <c r="D1" s="3"/>
    </row>
    <row r="2" s="1" customFormat="1" ht="35" customHeight="1" spans="1:8">
      <c r="A2" s="38" t="s">
        <v>366</v>
      </c>
      <c r="B2" s="38"/>
      <c r="C2" s="38"/>
      <c r="D2" s="38"/>
      <c r="E2" s="38"/>
      <c r="F2" s="38"/>
      <c r="G2" s="38"/>
      <c r="H2" s="38"/>
    </row>
    <row r="3" s="1" customFormat="1" ht="25" customHeight="1" spans="1:8">
      <c r="A3" s="38"/>
      <c r="B3" s="38"/>
      <c r="C3" s="38"/>
      <c r="D3" s="38"/>
      <c r="E3" s="38"/>
      <c r="F3" s="38"/>
      <c r="G3" s="68"/>
      <c r="H3" s="68"/>
    </row>
    <row r="4" s="1" customFormat="1" ht="25" customHeight="1" spans="1:8">
      <c r="A4" s="41" t="s">
        <v>367</v>
      </c>
      <c r="B4" s="41"/>
      <c r="C4" s="41"/>
      <c r="D4" s="41" t="s">
        <v>485</v>
      </c>
      <c r="E4" s="41"/>
      <c r="F4" s="41"/>
      <c r="G4" s="41"/>
      <c r="H4" s="41"/>
    </row>
    <row r="5" s="1" customFormat="1" ht="25" customHeight="1" spans="1:8">
      <c r="A5" s="41" t="s">
        <v>368</v>
      </c>
      <c r="B5" s="41"/>
      <c r="C5" s="41"/>
      <c r="D5" s="41" t="s">
        <v>143</v>
      </c>
      <c r="E5" s="41"/>
      <c r="F5" s="41"/>
      <c r="G5" s="41"/>
      <c r="H5" s="41"/>
    </row>
    <row r="6" s="1" customFormat="1" ht="25" customHeight="1" spans="1:8">
      <c r="A6" s="41" t="s">
        <v>369</v>
      </c>
      <c r="B6" s="41"/>
      <c r="C6" s="41"/>
      <c r="D6" s="43" t="s">
        <v>370</v>
      </c>
      <c r="E6" s="41">
        <v>300</v>
      </c>
      <c r="F6" s="41"/>
      <c r="G6" s="41"/>
      <c r="H6" s="41"/>
    </row>
    <row r="7" s="1" customFormat="1" ht="25" customHeight="1" spans="1:8">
      <c r="A7" s="41"/>
      <c r="B7" s="41"/>
      <c r="C7" s="41"/>
      <c r="D7" s="43" t="s">
        <v>371</v>
      </c>
      <c r="E7" s="41">
        <v>300</v>
      </c>
      <c r="F7" s="41"/>
      <c r="G7" s="41"/>
      <c r="H7" s="41"/>
    </row>
    <row r="8" s="1" customFormat="1" ht="25" customHeight="1" spans="1:8">
      <c r="A8" s="41"/>
      <c r="B8" s="41"/>
      <c r="C8" s="41"/>
      <c r="D8" s="42" t="s">
        <v>372</v>
      </c>
      <c r="E8" s="41"/>
      <c r="F8" s="41"/>
      <c r="G8" s="41"/>
      <c r="H8" s="41"/>
    </row>
    <row r="9" s="1" customFormat="1" ht="115" customHeight="1" spans="1:8">
      <c r="A9" s="41" t="s">
        <v>373</v>
      </c>
      <c r="B9" s="74" t="s">
        <v>486</v>
      </c>
      <c r="C9" s="74"/>
      <c r="D9" s="74"/>
      <c r="E9" s="74"/>
      <c r="F9" s="74"/>
      <c r="G9" s="74"/>
      <c r="H9" s="74"/>
    </row>
    <row r="10" s="1" customFormat="1" ht="30" customHeight="1" spans="1:8">
      <c r="A10" s="41" t="s">
        <v>375</v>
      </c>
      <c r="B10" s="41" t="s">
        <v>376</v>
      </c>
      <c r="C10" s="41" t="s">
        <v>377</v>
      </c>
      <c r="D10" s="41" t="s">
        <v>378</v>
      </c>
      <c r="E10" s="41" t="s">
        <v>379</v>
      </c>
      <c r="F10" s="41"/>
      <c r="G10" s="41"/>
      <c r="H10" s="41"/>
    </row>
    <row r="11" s="1" customFormat="1" ht="30" customHeight="1" spans="1:8">
      <c r="A11" s="41"/>
      <c r="B11" s="41" t="s">
        <v>406</v>
      </c>
      <c r="C11" s="41" t="s">
        <v>380</v>
      </c>
      <c r="D11" s="75" t="s">
        <v>487</v>
      </c>
      <c r="E11" s="41" t="s">
        <v>488</v>
      </c>
      <c r="F11" s="41"/>
      <c r="G11" s="41"/>
      <c r="H11" s="41"/>
    </row>
    <row r="12" s="1" customFormat="1" ht="30" customHeight="1" spans="1:8">
      <c r="A12" s="41"/>
      <c r="B12" s="41"/>
      <c r="C12" s="41"/>
      <c r="D12" s="75" t="s">
        <v>489</v>
      </c>
      <c r="E12" s="41" t="s">
        <v>490</v>
      </c>
      <c r="F12" s="41"/>
      <c r="G12" s="41"/>
      <c r="H12" s="41"/>
    </row>
    <row r="13" s="1" customFormat="1" ht="30" customHeight="1" spans="1:8">
      <c r="A13" s="41"/>
      <c r="B13" s="41"/>
      <c r="C13" s="41"/>
      <c r="D13" s="75" t="s">
        <v>491</v>
      </c>
      <c r="E13" s="41" t="s">
        <v>492</v>
      </c>
      <c r="F13" s="41"/>
      <c r="G13" s="41"/>
      <c r="H13" s="41"/>
    </row>
    <row r="14" s="1" customFormat="1" ht="30" customHeight="1" spans="1:8">
      <c r="A14" s="41"/>
      <c r="B14" s="41"/>
      <c r="C14" s="41"/>
      <c r="D14" s="75" t="s">
        <v>493</v>
      </c>
      <c r="E14" s="41" t="s">
        <v>494</v>
      </c>
      <c r="F14" s="41"/>
      <c r="G14" s="41"/>
      <c r="H14" s="41"/>
    </row>
    <row r="15" s="1" customFormat="1" ht="30" customHeight="1" spans="1:8">
      <c r="A15" s="41"/>
      <c r="B15" s="41"/>
      <c r="C15" s="44" t="s">
        <v>383</v>
      </c>
      <c r="D15" s="75" t="s">
        <v>495</v>
      </c>
      <c r="E15" s="58" t="s">
        <v>496</v>
      </c>
      <c r="F15" s="41"/>
      <c r="G15" s="41"/>
      <c r="H15" s="41"/>
    </row>
    <row r="16" s="1" customFormat="1" ht="30" customHeight="1" spans="1:8">
      <c r="A16" s="41"/>
      <c r="B16" s="41"/>
      <c r="C16" s="59"/>
      <c r="D16" s="42" t="s">
        <v>497</v>
      </c>
      <c r="E16" s="41" t="s">
        <v>435</v>
      </c>
      <c r="F16" s="41"/>
      <c r="G16" s="41"/>
      <c r="H16" s="41"/>
    </row>
    <row r="17" s="1" customFormat="1" ht="30" customHeight="1" spans="1:8">
      <c r="A17" s="41"/>
      <c r="B17" s="41"/>
      <c r="C17" s="41" t="s">
        <v>385</v>
      </c>
      <c r="D17" s="42" t="s">
        <v>498</v>
      </c>
      <c r="E17" s="41" t="s">
        <v>422</v>
      </c>
      <c r="F17" s="41"/>
      <c r="G17" s="41"/>
      <c r="H17" s="41"/>
    </row>
    <row r="18" s="1" customFormat="1" ht="30" customHeight="1" spans="1:8">
      <c r="A18" s="41"/>
      <c r="B18" s="41"/>
      <c r="C18" s="41" t="s">
        <v>388</v>
      </c>
      <c r="D18" s="42" t="s">
        <v>389</v>
      </c>
      <c r="E18" s="41" t="s">
        <v>389</v>
      </c>
      <c r="F18" s="41"/>
      <c r="G18" s="41"/>
      <c r="H18" s="41"/>
    </row>
    <row r="19" s="1" customFormat="1" ht="30" customHeight="1" spans="1:8">
      <c r="A19" s="41"/>
      <c r="B19" s="41" t="s">
        <v>390</v>
      </c>
      <c r="C19" s="41" t="s">
        <v>391</v>
      </c>
      <c r="D19" s="42" t="s">
        <v>389</v>
      </c>
      <c r="E19" s="41" t="s">
        <v>389</v>
      </c>
      <c r="F19" s="41"/>
      <c r="G19" s="41"/>
      <c r="H19" s="41"/>
    </row>
    <row r="20" s="1" customFormat="1" ht="30" customHeight="1" spans="1:8">
      <c r="A20" s="41"/>
      <c r="B20" s="41"/>
      <c r="C20" s="41" t="s">
        <v>392</v>
      </c>
      <c r="D20" s="42" t="s">
        <v>499</v>
      </c>
      <c r="E20" s="41" t="s">
        <v>500</v>
      </c>
      <c r="F20" s="41"/>
      <c r="G20" s="41"/>
      <c r="H20" s="41"/>
    </row>
    <row r="21" s="1" customFormat="1" ht="30" customHeight="1" spans="1:8">
      <c r="A21" s="41"/>
      <c r="B21" s="41"/>
      <c r="C21" s="41" t="s">
        <v>395</v>
      </c>
      <c r="D21" s="42" t="s">
        <v>501</v>
      </c>
      <c r="E21" s="41" t="s">
        <v>502</v>
      </c>
      <c r="F21" s="41"/>
      <c r="G21" s="41"/>
      <c r="H21" s="41"/>
    </row>
    <row r="22" s="1" customFormat="1" ht="30" customHeight="1" spans="1:8">
      <c r="A22" s="41"/>
      <c r="B22" s="41"/>
      <c r="C22" s="41" t="s">
        <v>398</v>
      </c>
      <c r="D22" s="42" t="s">
        <v>441</v>
      </c>
      <c r="E22" s="41" t="s">
        <v>416</v>
      </c>
      <c r="F22" s="41"/>
      <c r="G22" s="41"/>
      <c r="H22" s="41"/>
    </row>
    <row r="23" s="1" customFormat="1" ht="30" customHeight="1" spans="1:8">
      <c r="A23" s="41"/>
      <c r="B23" s="41" t="s">
        <v>401</v>
      </c>
      <c r="C23" s="41" t="s">
        <v>402</v>
      </c>
      <c r="D23" s="42" t="s">
        <v>442</v>
      </c>
      <c r="E23" s="41" t="s">
        <v>426</v>
      </c>
      <c r="F23" s="41"/>
      <c r="G23" s="41"/>
      <c r="H23" s="41"/>
    </row>
  </sheetData>
  <mergeCells count="29">
    <mergeCell ref="A2:H2"/>
    <mergeCell ref="A4:C4"/>
    <mergeCell ref="D4:H4"/>
    <mergeCell ref="A5:C5"/>
    <mergeCell ref="D5:H5"/>
    <mergeCell ref="E6:H6"/>
    <mergeCell ref="E7:H7"/>
    <mergeCell ref="E8:H8"/>
    <mergeCell ref="B9:H9"/>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A10:A23"/>
    <mergeCell ref="B11:B18"/>
    <mergeCell ref="B19:B22"/>
    <mergeCell ref="C11:C14"/>
    <mergeCell ref="C15:C16"/>
    <mergeCell ref="A6:C8"/>
  </mergeCells>
  <printOptions horizontalCentered="1"/>
  <pageMargins left="0.700694444444445" right="0.700694444444445" top="0.66875" bottom="0.747916666666667" header="0.298611111111111" footer="0.118055555555556"/>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topLeftCell="A10" workbookViewId="0">
      <selection activeCell="H7" sqref="H7"/>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6" width="16" style="1" customWidth="1"/>
    <col min="7" max="16384" width="12" style="1"/>
  </cols>
  <sheetData>
    <row r="1" ht="16.5" customHeight="1" spans="1:4">
      <c r="A1" s="2" t="s">
        <v>36</v>
      </c>
      <c r="B1" s="3"/>
      <c r="C1" s="3"/>
      <c r="D1" s="3"/>
    </row>
    <row r="2" ht="33.75" customHeight="1" spans="1:6">
      <c r="A2" s="38" t="s">
        <v>366</v>
      </c>
      <c r="B2" s="38"/>
      <c r="C2" s="38"/>
      <c r="D2" s="38"/>
      <c r="E2" s="38"/>
      <c r="F2" s="38"/>
    </row>
    <row r="3" customHeight="1" spans="1:5">
      <c r="A3" s="5"/>
      <c r="B3" s="5"/>
      <c r="C3" s="5"/>
      <c r="D3" s="5"/>
      <c r="E3" s="5"/>
    </row>
    <row r="4" ht="21.75" customHeight="1" spans="1:6">
      <c r="A4" s="6"/>
      <c r="B4" s="7"/>
      <c r="C4" s="8"/>
      <c r="D4" s="8"/>
      <c r="F4" s="40"/>
    </row>
    <row r="5" ht="24" customHeight="1" spans="1:6">
      <c r="A5" s="9" t="s">
        <v>367</v>
      </c>
      <c r="B5" s="10"/>
      <c r="C5" s="10"/>
      <c r="D5" s="15" t="s">
        <v>503</v>
      </c>
      <c r="E5" s="15"/>
      <c r="F5" s="15"/>
    </row>
    <row r="6" ht="24" customHeight="1" spans="1:6">
      <c r="A6" s="12" t="s">
        <v>368</v>
      </c>
      <c r="B6" s="13"/>
      <c r="C6" s="13"/>
      <c r="D6" s="14" t="s">
        <v>143</v>
      </c>
      <c r="E6" s="14"/>
      <c r="F6" s="14"/>
    </row>
    <row r="7" ht="24" customHeight="1" spans="1:6">
      <c r="A7" s="17" t="s">
        <v>369</v>
      </c>
      <c r="B7" s="18"/>
      <c r="C7" s="19"/>
      <c r="D7" s="20" t="s">
        <v>504</v>
      </c>
      <c r="E7" s="14">
        <v>4.2</v>
      </c>
      <c r="F7" s="14"/>
    </row>
    <row r="8" ht="24" customHeight="1" spans="1:6">
      <c r="A8" s="21"/>
      <c r="B8" s="22"/>
      <c r="C8" s="23"/>
      <c r="D8" s="20" t="s">
        <v>505</v>
      </c>
      <c r="E8" s="14">
        <v>4.2</v>
      </c>
      <c r="F8" s="14"/>
    </row>
    <row r="9" ht="24" customHeight="1" spans="1:6">
      <c r="A9" s="24"/>
      <c r="B9" s="61"/>
      <c r="C9" s="23"/>
      <c r="D9" s="20" t="s">
        <v>506</v>
      </c>
      <c r="E9" s="62"/>
      <c r="F9" s="63"/>
    </row>
    <row r="10" ht="33" customHeight="1" spans="1:6">
      <c r="A10" s="15" t="s">
        <v>507</v>
      </c>
      <c r="B10" s="20" t="s">
        <v>508</v>
      </c>
      <c r="C10" s="20"/>
      <c r="D10" s="20"/>
      <c r="E10" s="20"/>
      <c r="F10" s="20"/>
    </row>
    <row r="11" ht="33" customHeight="1" spans="1:6">
      <c r="A11" s="28"/>
      <c r="B11" s="20"/>
      <c r="C11" s="20"/>
      <c r="D11" s="20"/>
      <c r="E11" s="20"/>
      <c r="F11" s="20"/>
    </row>
    <row r="12" ht="24" customHeight="1" spans="1:6">
      <c r="A12" s="14" t="s">
        <v>509</v>
      </c>
      <c r="B12" s="14" t="s">
        <v>510</v>
      </c>
      <c r="C12" s="14" t="s">
        <v>377</v>
      </c>
      <c r="D12" s="14" t="s">
        <v>511</v>
      </c>
      <c r="E12" s="14" t="s">
        <v>379</v>
      </c>
      <c r="F12" s="14" t="s">
        <v>164</v>
      </c>
    </row>
    <row r="13" ht="24" customHeight="1" spans="1:6">
      <c r="A13" s="14"/>
      <c r="B13" s="14" t="s">
        <v>406</v>
      </c>
      <c r="C13" s="14" t="s">
        <v>380</v>
      </c>
      <c r="D13" s="20" t="s">
        <v>512</v>
      </c>
      <c r="E13" s="14" t="s">
        <v>513</v>
      </c>
      <c r="F13" s="16"/>
    </row>
    <row r="14" ht="24" customHeight="1" spans="1:6">
      <c r="A14" s="14"/>
      <c r="B14" s="15"/>
      <c r="C14" s="14" t="s">
        <v>383</v>
      </c>
      <c r="D14" s="20" t="s">
        <v>514</v>
      </c>
      <c r="E14" s="14" t="s">
        <v>515</v>
      </c>
      <c r="F14" s="16"/>
    </row>
    <row r="15" ht="24" customHeight="1" spans="1:6">
      <c r="A15" s="14"/>
      <c r="B15" s="15"/>
      <c r="C15" s="14" t="s">
        <v>385</v>
      </c>
      <c r="D15" s="20" t="s">
        <v>516</v>
      </c>
      <c r="E15" s="14" t="s">
        <v>517</v>
      </c>
      <c r="F15" s="16"/>
    </row>
    <row r="16" ht="24" customHeight="1" spans="1:6">
      <c r="A16" s="14"/>
      <c r="B16" s="15"/>
      <c r="C16" s="14" t="s">
        <v>388</v>
      </c>
      <c r="D16" s="71" t="s">
        <v>518</v>
      </c>
      <c r="E16" s="14" t="s">
        <v>519</v>
      </c>
      <c r="F16" s="16"/>
    </row>
    <row r="17" ht="24" customHeight="1" spans="1:6">
      <c r="A17" s="14"/>
      <c r="B17" s="15"/>
      <c r="C17" s="14"/>
      <c r="D17" s="72" t="s">
        <v>520</v>
      </c>
      <c r="E17" s="14" t="s">
        <v>521</v>
      </c>
      <c r="F17" s="16"/>
    </row>
    <row r="18" ht="24" customHeight="1" spans="1:6">
      <c r="A18" s="14"/>
      <c r="B18" s="15"/>
      <c r="C18" s="14"/>
      <c r="D18" s="71" t="s">
        <v>522</v>
      </c>
      <c r="E18" s="14" t="s">
        <v>523</v>
      </c>
      <c r="F18" s="16"/>
    </row>
    <row r="19" ht="45" customHeight="1" spans="1:6">
      <c r="A19" s="14"/>
      <c r="B19" s="14" t="s">
        <v>390</v>
      </c>
      <c r="C19" s="14" t="s">
        <v>391</v>
      </c>
      <c r="D19" s="73" t="s">
        <v>389</v>
      </c>
      <c r="E19" s="14" t="s">
        <v>389</v>
      </c>
      <c r="F19" s="16"/>
    </row>
    <row r="20" ht="42" customHeight="1" spans="1:6">
      <c r="A20" s="14"/>
      <c r="B20" s="15"/>
      <c r="C20" s="14" t="s">
        <v>392</v>
      </c>
      <c r="D20" s="20" t="s">
        <v>524</v>
      </c>
      <c r="E20" s="14" t="s">
        <v>525</v>
      </c>
      <c r="F20" s="16"/>
    </row>
    <row r="21" ht="24" customHeight="1" spans="1:6">
      <c r="A21" s="14"/>
      <c r="B21" s="15"/>
      <c r="C21" s="14" t="s">
        <v>395</v>
      </c>
      <c r="D21" s="20" t="s">
        <v>526</v>
      </c>
      <c r="E21" s="14" t="s">
        <v>389</v>
      </c>
      <c r="F21" s="16"/>
    </row>
    <row r="22" ht="24" customHeight="1" spans="1:6">
      <c r="A22" s="14"/>
      <c r="B22" s="15"/>
      <c r="C22" s="14" t="s">
        <v>398</v>
      </c>
      <c r="D22" s="20" t="s">
        <v>389</v>
      </c>
      <c r="E22" s="14" t="s">
        <v>389</v>
      </c>
      <c r="F22" s="16"/>
    </row>
    <row r="23" ht="24" customHeight="1" spans="1:6">
      <c r="A23" s="14"/>
      <c r="B23" s="14" t="s">
        <v>401</v>
      </c>
      <c r="C23" s="14" t="s">
        <v>402</v>
      </c>
      <c r="D23" s="20" t="s">
        <v>527</v>
      </c>
      <c r="E23" s="14" t="s">
        <v>435</v>
      </c>
      <c r="F23" s="15"/>
    </row>
  </sheetData>
  <mergeCells count="15">
    <mergeCell ref="A2:F2"/>
    <mergeCell ref="A3:E3"/>
    <mergeCell ref="A5:C5"/>
    <mergeCell ref="D5:F5"/>
    <mergeCell ref="A6:C6"/>
    <mergeCell ref="D6:F6"/>
    <mergeCell ref="E7:F7"/>
    <mergeCell ref="E8:F8"/>
    <mergeCell ref="A10:A11"/>
    <mergeCell ref="A12:A23"/>
    <mergeCell ref="B13:B18"/>
    <mergeCell ref="B19:B22"/>
    <mergeCell ref="C16:C18"/>
    <mergeCell ref="A7:C9"/>
    <mergeCell ref="B10:F11"/>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workbookViewId="0">
      <selection activeCell="H9" sqref="H9"/>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6" width="16" style="1" customWidth="1"/>
    <col min="7" max="16384" width="12" style="1"/>
  </cols>
  <sheetData>
    <row r="1" ht="16.5" customHeight="1" spans="1:4">
      <c r="A1" s="2" t="s">
        <v>36</v>
      </c>
      <c r="B1" s="3"/>
      <c r="C1" s="3"/>
      <c r="D1" s="3"/>
    </row>
    <row r="2" ht="33.75" customHeight="1" spans="1:6">
      <c r="A2" s="38" t="s">
        <v>366</v>
      </c>
      <c r="B2" s="38"/>
      <c r="C2" s="38"/>
      <c r="D2" s="38"/>
      <c r="E2" s="38"/>
      <c r="F2" s="38"/>
    </row>
    <row r="3" customHeight="1" spans="1:5">
      <c r="A3" s="5"/>
      <c r="B3" s="5"/>
      <c r="C3" s="5"/>
      <c r="D3" s="5"/>
      <c r="E3" s="5"/>
    </row>
    <row r="4" ht="21.75" customHeight="1" spans="1:6">
      <c r="A4" s="6"/>
      <c r="B4" s="7"/>
      <c r="C4" s="8"/>
      <c r="D4" s="8"/>
      <c r="F4" s="40"/>
    </row>
    <row r="5" ht="24" customHeight="1" spans="1:6">
      <c r="A5" s="9" t="s">
        <v>367</v>
      </c>
      <c r="B5" s="10"/>
      <c r="C5" s="10"/>
      <c r="D5" s="15" t="s">
        <v>528</v>
      </c>
      <c r="E5" s="15"/>
      <c r="F5" s="15"/>
    </row>
    <row r="6" ht="24" customHeight="1" spans="1:6">
      <c r="A6" s="12" t="s">
        <v>368</v>
      </c>
      <c r="B6" s="13"/>
      <c r="C6" s="13"/>
      <c r="D6" s="14" t="s">
        <v>143</v>
      </c>
      <c r="E6" s="14"/>
      <c r="F6" s="14"/>
    </row>
    <row r="7" ht="24" customHeight="1" spans="1:6">
      <c r="A7" s="17" t="s">
        <v>369</v>
      </c>
      <c r="B7" s="18"/>
      <c r="C7" s="19"/>
      <c r="D7" s="20" t="s">
        <v>504</v>
      </c>
      <c r="E7" s="14">
        <v>5</v>
      </c>
      <c r="F7" s="14"/>
    </row>
    <row r="8" ht="24" customHeight="1" spans="1:6">
      <c r="A8" s="21"/>
      <c r="B8" s="22"/>
      <c r="C8" s="23"/>
      <c r="D8" s="20" t="s">
        <v>505</v>
      </c>
      <c r="E8" s="14">
        <v>5</v>
      </c>
      <c r="F8" s="14"/>
    </row>
    <row r="9" ht="24" customHeight="1" spans="1:6">
      <c r="A9" s="24"/>
      <c r="B9" s="61"/>
      <c r="C9" s="23"/>
      <c r="D9" s="20" t="s">
        <v>506</v>
      </c>
      <c r="E9" s="62"/>
      <c r="F9" s="63"/>
    </row>
    <row r="10" ht="33" customHeight="1" spans="1:6">
      <c r="A10" s="15" t="s">
        <v>507</v>
      </c>
      <c r="B10" s="20" t="s">
        <v>529</v>
      </c>
      <c r="C10" s="20"/>
      <c r="D10" s="20"/>
      <c r="E10" s="20"/>
      <c r="F10" s="20"/>
    </row>
    <row r="11" ht="33" customHeight="1" spans="1:6">
      <c r="A11" s="28"/>
      <c r="B11" s="20"/>
      <c r="C11" s="20"/>
      <c r="D11" s="20"/>
      <c r="E11" s="20"/>
      <c r="F11" s="20"/>
    </row>
    <row r="12" ht="24" customHeight="1" spans="1:6">
      <c r="A12" s="14" t="s">
        <v>509</v>
      </c>
      <c r="B12" s="14" t="s">
        <v>510</v>
      </c>
      <c r="C12" s="14" t="s">
        <v>377</v>
      </c>
      <c r="D12" s="14" t="s">
        <v>511</v>
      </c>
      <c r="E12" s="14" t="s">
        <v>379</v>
      </c>
      <c r="F12" s="14" t="s">
        <v>164</v>
      </c>
    </row>
    <row r="13" ht="24" customHeight="1" spans="1:6">
      <c r="A13" s="14"/>
      <c r="B13" s="14" t="s">
        <v>406</v>
      </c>
      <c r="C13" s="14" t="s">
        <v>380</v>
      </c>
      <c r="D13" s="42" t="s">
        <v>530</v>
      </c>
      <c r="E13" s="9" t="s">
        <v>531</v>
      </c>
      <c r="F13" s="16"/>
    </row>
    <row r="14" ht="24" customHeight="1" spans="1:6">
      <c r="A14" s="14"/>
      <c r="B14" s="15"/>
      <c r="C14" s="14"/>
      <c r="D14" s="42" t="s">
        <v>532</v>
      </c>
      <c r="E14" s="9" t="s">
        <v>531</v>
      </c>
      <c r="F14" s="16"/>
    </row>
    <row r="15" ht="24" customHeight="1" spans="1:6">
      <c r="A15" s="14"/>
      <c r="B15" s="15"/>
      <c r="C15" s="14" t="s">
        <v>383</v>
      </c>
      <c r="D15" s="42" t="s">
        <v>533</v>
      </c>
      <c r="E15" s="9">
        <v>0</v>
      </c>
      <c r="F15" s="16"/>
    </row>
    <row r="16" ht="24" customHeight="1" spans="1:6">
      <c r="A16" s="14"/>
      <c r="B16" s="15"/>
      <c r="C16" s="14"/>
      <c r="D16" s="42" t="s">
        <v>534</v>
      </c>
      <c r="E16" s="9" t="s">
        <v>535</v>
      </c>
      <c r="F16" s="16"/>
    </row>
    <row r="17" ht="24" customHeight="1" spans="1:6">
      <c r="A17" s="14"/>
      <c r="B17" s="15"/>
      <c r="C17" s="14" t="s">
        <v>385</v>
      </c>
      <c r="D17" s="42" t="s">
        <v>536</v>
      </c>
      <c r="E17" s="9" t="s">
        <v>475</v>
      </c>
      <c r="F17" s="16"/>
    </row>
    <row r="18" ht="24" customHeight="1" spans="1:6">
      <c r="A18" s="14"/>
      <c r="B18" s="15"/>
      <c r="C18" s="14" t="s">
        <v>388</v>
      </c>
      <c r="D18" s="42" t="s">
        <v>389</v>
      </c>
      <c r="E18" s="9" t="s">
        <v>389</v>
      </c>
      <c r="F18" s="16"/>
    </row>
    <row r="19" ht="24" customHeight="1" spans="1:6">
      <c r="A19" s="14"/>
      <c r="B19" s="14" t="s">
        <v>390</v>
      </c>
      <c r="C19" s="14" t="s">
        <v>391</v>
      </c>
      <c r="D19" s="42" t="s">
        <v>389</v>
      </c>
      <c r="E19" s="9" t="s">
        <v>389</v>
      </c>
      <c r="F19" s="16"/>
    </row>
    <row r="20" ht="24" customHeight="1" spans="1:6">
      <c r="A20" s="14"/>
      <c r="B20" s="15"/>
      <c r="C20" s="14" t="s">
        <v>392</v>
      </c>
      <c r="D20" s="42" t="s">
        <v>537</v>
      </c>
      <c r="E20" s="9" t="s">
        <v>538</v>
      </c>
      <c r="F20" s="16"/>
    </row>
    <row r="21" ht="24" customHeight="1" spans="1:6">
      <c r="A21" s="14"/>
      <c r="B21" s="15"/>
      <c r="C21" s="14"/>
      <c r="D21" s="42" t="s">
        <v>539</v>
      </c>
      <c r="E21" s="9" t="s">
        <v>540</v>
      </c>
      <c r="F21" s="16"/>
    </row>
    <row r="22" ht="24" customHeight="1" spans="1:6">
      <c r="A22" s="14"/>
      <c r="B22" s="15"/>
      <c r="C22" s="14" t="s">
        <v>395</v>
      </c>
      <c r="D22" s="42" t="s">
        <v>389</v>
      </c>
      <c r="E22" s="9" t="s">
        <v>389</v>
      </c>
      <c r="F22" s="16"/>
    </row>
    <row r="23" ht="24" customHeight="1" spans="1:6">
      <c r="A23" s="14"/>
      <c r="B23" s="15"/>
      <c r="C23" s="14" t="s">
        <v>398</v>
      </c>
      <c r="D23" s="42" t="s">
        <v>541</v>
      </c>
      <c r="E23" s="9" t="s">
        <v>542</v>
      </c>
      <c r="F23" s="16"/>
    </row>
    <row r="24" ht="24" customHeight="1" spans="1:6">
      <c r="A24" s="14"/>
      <c r="B24" s="14" t="s">
        <v>401</v>
      </c>
      <c r="C24" s="14" t="s">
        <v>402</v>
      </c>
      <c r="D24" s="42" t="s">
        <v>442</v>
      </c>
      <c r="E24" s="9" t="s">
        <v>543</v>
      </c>
      <c r="F24" s="15"/>
    </row>
  </sheetData>
  <mergeCells count="17">
    <mergeCell ref="A2:F2"/>
    <mergeCell ref="A3:E3"/>
    <mergeCell ref="A5:C5"/>
    <mergeCell ref="D5:F5"/>
    <mergeCell ref="A6:C6"/>
    <mergeCell ref="D6:F6"/>
    <mergeCell ref="E7:F7"/>
    <mergeCell ref="E8:F8"/>
    <mergeCell ref="A10:A11"/>
    <mergeCell ref="A12:A24"/>
    <mergeCell ref="B13:B18"/>
    <mergeCell ref="B19:B23"/>
    <mergeCell ref="C13:C14"/>
    <mergeCell ref="C15:C16"/>
    <mergeCell ref="C20:C21"/>
    <mergeCell ref="A7:C9"/>
    <mergeCell ref="B10:F11"/>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showGridLines="0" workbookViewId="0">
      <selection activeCell="J8" sqref="J8"/>
    </sheetView>
  </sheetViews>
  <sheetFormatPr defaultColWidth="12" defaultRowHeight="14.25" outlineLevelCol="7"/>
  <cols>
    <col min="1" max="1" width="5" style="1" customWidth="1"/>
    <col min="2" max="2" width="16.6666666666667" style="1" customWidth="1"/>
    <col min="3" max="3" width="16.5" style="1" customWidth="1"/>
    <col min="4" max="4" width="28.6666666666667" style="1" customWidth="1"/>
    <col min="5" max="5" width="27.3333333333333" style="1" customWidth="1"/>
    <col min="6" max="6" width="7.33333333333333" style="1" customWidth="1"/>
    <col min="7" max="7" width="3.33333333333333" style="1" customWidth="1"/>
    <col min="8" max="8" width="11.3333333333333" style="1" customWidth="1"/>
    <col min="9" max="16384" width="12" style="1"/>
  </cols>
  <sheetData>
    <row r="1" ht="16.5" customHeight="1" spans="1:4">
      <c r="A1" s="2" t="s">
        <v>36</v>
      </c>
      <c r="B1" s="3"/>
      <c r="C1" s="3"/>
      <c r="D1" s="3"/>
    </row>
    <row r="2" ht="27" spans="1:8">
      <c r="A2" s="68" t="s">
        <v>366</v>
      </c>
      <c r="B2" s="68"/>
      <c r="C2" s="68"/>
      <c r="D2" s="68"/>
      <c r="E2" s="68"/>
      <c r="F2" s="68"/>
      <c r="G2" s="68"/>
      <c r="H2" s="68"/>
    </row>
    <row r="3" ht="26" customHeight="1" spans="1:8">
      <c r="A3" s="41" t="s">
        <v>367</v>
      </c>
      <c r="B3" s="41"/>
      <c r="C3" s="41"/>
      <c r="D3" s="41" t="s">
        <v>544</v>
      </c>
      <c r="E3" s="41"/>
      <c r="F3" s="41"/>
      <c r="G3" s="41"/>
      <c r="H3" s="41"/>
    </row>
    <row r="4" ht="26" customHeight="1" spans="1:8">
      <c r="A4" s="41" t="s">
        <v>368</v>
      </c>
      <c r="B4" s="41"/>
      <c r="C4" s="41"/>
      <c r="D4" s="41" t="s">
        <v>143</v>
      </c>
      <c r="E4" s="41"/>
      <c r="F4" s="41"/>
      <c r="G4" s="41"/>
      <c r="H4" s="41"/>
    </row>
    <row r="5" ht="26" customHeight="1" spans="1:8">
      <c r="A5" s="41" t="s">
        <v>369</v>
      </c>
      <c r="B5" s="41"/>
      <c r="C5" s="41"/>
      <c r="D5" s="43" t="s">
        <v>370</v>
      </c>
      <c r="E5" s="41">
        <v>25</v>
      </c>
      <c r="F5" s="41"/>
      <c r="G5" s="41"/>
      <c r="H5" s="41"/>
    </row>
    <row r="6" ht="26" customHeight="1" spans="1:8">
      <c r="A6" s="41"/>
      <c r="B6" s="41"/>
      <c r="C6" s="41"/>
      <c r="D6" s="43" t="s">
        <v>371</v>
      </c>
      <c r="E6" s="41">
        <v>25</v>
      </c>
      <c r="F6" s="41"/>
      <c r="G6" s="41"/>
      <c r="H6" s="41"/>
    </row>
    <row r="7" ht="26" customHeight="1" spans="1:8">
      <c r="A7" s="41"/>
      <c r="B7" s="41"/>
      <c r="C7" s="41"/>
      <c r="D7" s="42" t="s">
        <v>372</v>
      </c>
      <c r="E7" s="41"/>
      <c r="F7" s="41"/>
      <c r="G7" s="41"/>
      <c r="H7" s="41"/>
    </row>
    <row r="8" ht="86" customHeight="1" spans="1:8">
      <c r="A8" s="42" t="s">
        <v>373</v>
      </c>
      <c r="B8" s="69" t="s">
        <v>545</v>
      </c>
      <c r="C8" s="69"/>
      <c r="D8" s="69"/>
      <c r="E8" s="69"/>
      <c r="F8" s="69"/>
      <c r="G8" s="69"/>
      <c r="H8" s="69"/>
    </row>
    <row r="9" ht="26" customHeight="1" spans="1:8">
      <c r="A9" s="41" t="s">
        <v>375</v>
      </c>
      <c r="B9" s="41" t="s">
        <v>376</v>
      </c>
      <c r="C9" s="41" t="s">
        <v>377</v>
      </c>
      <c r="D9" s="41" t="s">
        <v>378</v>
      </c>
      <c r="E9" s="41" t="s">
        <v>379</v>
      </c>
      <c r="F9" s="41"/>
      <c r="G9" s="41"/>
      <c r="H9" s="41"/>
    </row>
    <row r="10" ht="26" customHeight="1" spans="1:8">
      <c r="A10" s="41"/>
      <c r="B10" s="44" t="s">
        <v>406</v>
      </c>
      <c r="C10" s="44" t="s">
        <v>380</v>
      </c>
      <c r="D10" s="42" t="s">
        <v>546</v>
      </c>
      <c r="E10" s="41">
        <v>6000</v>
      </c>
      <c r="F10" s="41"/>
      <c r="G10" s="41"/>
      <c r="H10" s="41"/>
    </row>
    <row r="11" ht="26" customHeight="1" spans="1:8">
      <c r="A11" s="41"/>
      <c r="B11" s="50"/>
      <c r="C11" s="50"/>
      <c r="D11" s="42" t="s">
        <v>547</v>
      </c>
      <c r="E11" s="41">
        <v>12</v>
      </c>
      <c r="F11" s="41"/>
      <c r="G11" s="41"/>
      <c r="H11" s="41"/>
    </row>
    <row r="12" ht="26" customHeight="1" spans="1:8">
      <c r="A12" s="41"/>
      <c r="B12" s="50"/>
      <c r="C12" s="50"/>
      <c r="D12" s="42" t="s">
        <v>548</v>
      </c>
      <c r="E12" s="41">
        <v>300</v>
      </c>
      <c r="F12" s="41"/>
      <c r="G12" s="41"/>
      <c r="H12" s="41"/>
    </row>
    <row r="13" ht="26" customHeight="1" spans="1:8">
      <c r="A13" s="41"/>
      <c r="B13" s="50"/>
      <c r="C13" s="50"/>
      <c r="D13" s="42" t="s">
        <v>549</v>
      </c>
      <c r="E13" s="47">
        <v>3</v>
      </c>
      <c r="F13" s="70"/>
      <c r="G13" s="70"/>
      <c r="H13" s="48"/>
    </row>
    <row r="14" ht="26" customHeight="1" spans="1:8">
      <c r="A14" s="41"/>
      <c r="B14" s="50"/>
      <c r="C14" s="50"/>
      <c r="D14" s="42" t="s">
        <v>550</v>
      </c>
      <c r="E14" s="47">
        <v>50</v>
      </c>
      <c r="F14" s="70"/>
      <c r="G14" s="70"/>
      <c r="H14" s="48"/>
    </row>
    <row r="15" ht="26" customHeight="1" spans="1:8">
      <c r="A15" s="41"/>
      <c r="B15" s="50"/>
      <c r="C15" s="59"/>
      <c r="D15" s="42" t="s">
        <v>551</v>
      </c>
      <c r="E15" s="47">
        <v>100000</v>
      </c>
      <c r="F15" s="70"/>
      <c r="G15" s="70"/>
      <c r="H15" s="48"/>
    </row>
    <row r="16" ht="26" customHeight="1" spans="1:8">
      <c r="A16" s="41"/>
      <c r="B16" s="50"/>
      <c r="C16" s="41" t="s">
        <v>383</v>
      </c>
      <c r="D16" s="42" t="s">
        <v>552</v>
      </c>
      <c r="E16" s="41" t="s">
        <v>553</v>
      </c>
      <c r="F16" s="41"/>
      <c r="G16" s="41"/>
      <c r="H16" s="41"/>
    </row>
    <row r="17" ht="26" customHeight="1" spans="1:8">
      <c r="A17" s="41"/>
      <c r="B17" s="50"/>
      <c r="C17" s="41"/>
      <c r="D17" s="42" t="s">
        <v>554</v>
      </c>
      <c r="E17" s="41" t="s">
        <v>553</v>
      </c>
      <c r="F17" s="41"/>
      <c r="G17" s="41"/>
      <c r="H17" s="41"/>
    </row>
    <row r="18" ht="26" customHeight="1" spans="1:8">
      <c r="A18" s="41"/>
      <c r="B18" s="50"/>
      <c r="C18" s="41"/>
      <c r="D18" s="42" t="s">
        <v>555</v>
      </c>
      <c r="E18" s="41" t="s">
        <v>556</v>
      </c>
      <c r="F18" s="41"/>
      <c r="G18" s="41"/>
      <c r="H18" s="41"/>
    </row>
    <row r="19" ht="26" customHeight="1" spans="1:8">
      <c r="A19" s="41"/>
      <c r="B19" s="50"/>
      <c r="C19" s="44" t="s">
        <v>385</v>
      </c>
      <c r="D19" s="42" t="s">
        <v>557</v>
      </c>
      <c r="E19" s="41" t="s">
        <v>517</v>
      </c>
      <c r="F19" s="41"/>
      <c r="G19" s="41"/>
      <c r="H19" s="41"/>
    </row>
    <row r="20" ht="26" customHeight="1" spans="1:8">
      <c r="A20" s="41"/>
      <c r="B20" s="50"/>
      <c r="C20" s="44" t="s">
        <v>388</v>
      </c>
      <c r="D20" s="42" t="s">
        <v>389</v>
      </c>
      <c r="E20" s="41" t="s">
        <v>389</v>
      </c>
      <c r="F20" s="41"/>
      <c r="G20" s="41"/>
      <c r="H20" s="41"/>
    </row>
    <row r="21" ht="26" customHeight="1" spans="1:8">
      <c r="A21" s="41"/>
      <c r="B21" s="41" t="s">
        <v>390</v>
      </c>
      <c r="C21" s="41" t="s">
        <v>391</v>
      </c>
      <c r="D21" s="42" t="s">
        <v>558</v>
      </c>
      <c r="E21" s="41" t="s">
        <v>559</v>
      </c>
      <c r="F21" s="41"/>
      <c r="G21" s="41"/>
      <c r="H21" s="41"/>
    </row>
    <row r="22" ht="26" customHeight="1" spans="1:8">
      <c r="A22" s="41"/>
      <c r="B22" s="41"/>
      <c r="C22" s="41"/>
      <c r="D22" s="42" t="s">
        <v>560</v>
      </c>
      <c r="E22" s="41" t="s">
        <v>561</v>
      </c>
      <c r="F22" s="41"/>
      <c r="G22" s="41"/>
      <c r="H22" s="41"/>
    </row>
    <row r="23" ht="26" customHeight="1" spans="1:8">
      <c r="A23" s="41"/>
      <c r="B23" s="41"/>
      <c r="C23" s="44" t="s">
        <v>392</v>
      </c>
      <c r="D23" s="42" t="s">
        <v>562</v>
      </c>
      <c r="E23" s="41">
        <v>0</v>
      </c>
      <c r="F23" s="41"/>
      <c r="G23" s="41"/>
      <c r="H23" s="41"/>
    </row>
    <row r="24" ht="26" customHeight="1" spans="1:8">
      <c r="A24" s="41"/>
      <c r="B24" s="41"/>
      <c r="C24" s="50"/>
      <c r="D24" s="42" t="s">
        <v>563</v>
      </c>
      <c r="E24" s="41" t="s">
        <v>564</v>
      </c>
      <c r="F24" s="41"/>
      <c r="G24" s="41"/>
      <c r="H24" s="41"/>
    </row>
    <row r="25" ht="26" customHeight="1" spans="1:8">
      <c r="A25" s="41"/>
      <c r="B25" s="41"/>
      <c r="C25" s="50"/>
      <c r="D25" s="42" t="s">
        <v>565</v>
      </c>
      <c r="E25" s="41" t="s">
        <v>450</v>
      </c>
      <c r="F25" s="41"/>
      <c r="G25" s="41"/>
      <c r="H25" s="41"/>
    </row>
    <row r="26" ht="26" customHeight="1" spans="1:8">
      <c r="A26" s="41"/>
      <c r="B26" s="41"/>
      <c r="C26" s="41" t="s">
        <v>395</v>
      </c>
      <c r="D26" s="42" t="s">
        <v>566</v>
      </c>
      <c r="E26" s="41" t="s">
        <v>567</v>
      </c>
      <c r="F26" s="41"/>
      <c r="G26" s="41"/>
      <c r="H26" s="41"/>
    </row>
    <row r="27" ht="26" customHeight="1" spans="1:8">
      <c r="A27" s="41"/>
      <c r="B27" s="41"/>
      <c r="C27" s="41" t="s">
        <v>398</v>
      </c>
      <c r="D27" s="43" t="s">
        <v>568</v>
      </c>
      <c r="E27" s="41" t="s">
        <v>400</v>
      </c>
      <c r="F27" s="41"/>
      <c r="G27" s="41"/>
      <c r="H27" s="41"/>
    </row>
    <row r="28" ht="26" customHeight="1" spans="1:8">
      <c r="A28" s="41"/>
      <c r="B28" s="41" t="s">
        <v>401</v>
      </c>
      <c r="C28" s="41" t="s">
        <v>402</v>
      </c>
      <c r="D28" s="42" t="s">
        <v>569</v>
      </c>
      <c r="E28" s="41" t="s">
        <v>570</v>
      </c>
      <c r="F28" s="41"/>
      <c r="G28" s="41"/>
      <c r="H28" s="41"/>
    </row>
    <row r="29" ht="26" customHeight="1" spans="1:8">
      <c r="A29" s="41"/>
      <c r="B29" s="41"/>
      <c r="C29" s="41"/>
      <c r="D29" s="42" t="s">
        <v>571</v>
      </c>
      <c r="E29" s="41" t="s">
        <v>572</v>
      </c>
      <c r="F29" s="41"/>
      <c r="G29" s="41"/>
      <c r="H29" s="41"/>
    </row>
  </sheetData>
  <mergeCells count="40">
    <mergeCell ref="A2:H2"/>
    <mergeCell ref="A3:C3"/>
    <mergeCell ref="D3:H3"/>
    <mergeCell ref="A4:C4"/>
    <mergeCell ref="D4:H4"/>
    <mergeCell ref="E5:H5"/>
    <mergeCell ref="E6:H6"/>
    <mergeCell ref="E7:H7"/>
    <mergeCell ref="B8:H8"/>
    <mergeCell ref="E9:H9"/>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A9:A29"/>
    <mergeCell ref="B10:B20"/>
    <mergeCell ref="B21:B27"/>
    <mergeCell ref="B28:B29"/>
    <mergeCell ref="C10:C15"/>
    <mergeCell ref="C16:C18"/>
    <mergeCell ref="C21:C22"/>
    <mergeCell ref="C23:C25"/>
    <mergeCell ref="C28:C29"/>
    <mergeCell ref="A5:C7"/>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workbookViewId="0">
      <selection activeCell="G9" sqref="G9"/>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6" width="16" style="1" customWidth="1"/>
    <col min="7" max="16384" width="12" style="1"/>
  </cols>
  <sheetData>
    <row r="1" ht="16.5" customHeight="1" spans="1:4">
      <c r="A1" s="2" t="s">
        <v>36</v>
      </c>
      <c r="B1" s="3"/>
      <c r="C1" s="3"/>
      <c r="D1" s="3"/>
    </row>
    <row r="2" ht="33.75" customHeight="1" spans="1:6">
      <c r="A2" s="38" t="s">
        <v>366</v>
      </c>
      <c r="B2" s="38"/>
      <c r="C2" s="38"/>
      <c r="D2" s="38"/>
      <c r="E2" s="38"/>
      <c r="F2" s="38"/>
    </row>
    <row r="3" customHeight="1" spans="1:5">
      <c r="A3" s="5"/>
      <c r="B3" s="5"/>
      <c r="C3" s="5"/>
      <c r="D3" s="5"/>
      <c r="E3" s="5"/>
    </row>
    <row r="4" ht="21.75" customHeight="1" spans="1:6">
      <c r="A4" s="6"/>
      <c r="B4" s="7"/>
      <c r="C4" s="8"/>
      <c r="D4" s="8"/>
      <c r="F4" s="40"/>
    </row>
    <row r="5" ht="24" customHeight="1" spans="1:6">
      <c r="A5" s="9" t="s">
        <v>367</v>
      </c>
      <c r="B5" s="10"/>
      <c r="C5" s="10"/>
      <c r="D5" s="15" t="s">
        <v>318</v>
      </c>
      <c r="E5" s="15"/>
      <c r="F5" s="15"/>
    </row>
    <row r="6" ht="24" customHeight="1" spans="1:6">
      <c r="A6" s="12" t="s">
        <v>368</v>
      </c>
      <c r="B6" s="13"/>
      <c r="C6" s="13"/>
      <c r="D6" s="14" t="s">
        <v>143</v>
      </c>
      <c r="E6" s="14"/>
      <c r="F6" s="14"/>
    </row>
    <row r="7" ht="24" customHeight="1" spans="1:6">
      <c r="A7" s="17" t="s">
        <v>369</v>
      </c>
      <c r="B7" s="18"/>
      <c r="C7" s="19"/>
      <c r="D7" s="20" t="s">
        <v>504</v>
      </c>
      <c r="E7" s="14">
        <v>8</v>
      </c>
      <c r="F7" s="14"/>
    </row>
    <row r="8" ht="24" customHeight="1" spans="1:6">
      <c r="A8" s="21"/>
      <c r="B8" s="22"/>
      <c r="C8" s="23"/>
      <c r="D8" s="20" t="s">
        <v>505</v>
      </c>
      <c r="E8" s="14">
        <v>8</v>
      </c>
      <c r="F8" s="14"/>
    </row>
    <row r="9" ht="24" customHeight="1" spans="1:6">
      <c r="A9" s="24"/>
      <c r="B9" s="61"/>
      <c r="C9" s="23"/>
      <c r="D9" s="20" t="s">
        <v>506</v>
      </c>
      <c r="E9" s="62"/>
      <c r="F9" s="63"/>
    </row>
    <row r="10" ht="33" customHeight="1" spans="1:6">
      <c r="A10" s="15" t="s">
        <v>507</v>
      </c>
      <c r="B10" s="20" t="s">
        <v>573</v>
      </c>
      <c r="C10" s="20"/>
      <c r="D10" s="20"/>
      <c r="E10" s="20"/>
      <c r="F10" s="20"/>
    </row>
    <row r="11" ht="33" customHeight="1" spans="1:6">
      <c r="A11" s="28"/>
      <c r="B11" s="20"/>
      <c r="C11" s="20"/>
      <c r="D11" s="20"/>
      <c r="E11" s="20"/>
      <c r="F11" s="20"/>
    </row>
    <row r="12" ht="24" customHeight="1" spans="1:6">
      <c r="A12" s="14" t="s">
        <v>509</v>
      </c>
      <c r="B12" s="14" t="s">
        <v>510</v>
      </c>
      <c r="C12" s="14" t="s">
        <v>377</v>
      </c>
      <c r="D12" s="14" t="s">
        <v>511</v>
      </c>
      <c r="E12" s="14" t="s">
        <v>379</v>
      </c>
      <c r="F12" s="14" t="s">
        <v>164</v>
      </c>
    </row>
    <row r="13" ht="24" customHeight="1" spans="1:6">
      <c r="A13" s="14"/>
      <c r="B13" s="14" t="s">
        <v>406</v>
      </c>
      <c r="C13" s="14" t="s">
        <v>380</v>
      </c>
      <c r="D13" s="20" t="s">
        <v>574</v>
      </c>
      <c r="E13" s="65">
        <v>1</v>
      </c>
      <c r="F13" s="16"/>
    </row>
    <row r="14" ht="24" customHeight="1" spans="1:6">
      <c r="A14" s="14"/>
      <c r="B14" s="15"/>
      <c r="C14" s="14" t="s">
        <v>383</v>
      </c>
      <c r="D14" s="20" t="s">
        <v>575</v>
      </c>
      <c r="E14" s="65">
        <v>1</v>
      </c>
      <c r="F14" s="16"/>
    </row>
    <row r="15" ht="24" customHeight="1" spans="1:6">
      <c r="A15" s="14"/>
      <c r="B15" s="15"/>
      <c r="C15" s="14" t="s">
        <v>385</v>
      </c>
      <c r="D15" s="20" t="s">
        <v>386</v>
      </c>
      <c r="E15" s="14" t="s">
        <v>576</v>
      </c>
      <c r="F15" s="16"/>
    </row>
    <row r="16" ht="24" customHeight="1" spans="1:6">
      <c r="A16" s="14"/>
      <c r="B16" s="15"/>
      <c r="C16" s="14" t="s">
        <v>388</v>
      </c>
      <c r="D16" s="20" t="s">
        <v>577</v>
      </c>
      <c r="E16" s="14" t="s">
        <v>578</v>
      </c>
      <c r="F16" s="16"/>
    </row>
    <row r="17" ht="24" customHeight="1" spans="1:6">
      <c r="A17" s="14"/>
      <c r="B17" s="15"/>
      <c r="C17" s="14"/>
      <c r="D17" s="20" t="s">
        <v>579</v>
      </c>
      <c r="E17" s="14" t="s">
        <v>580</v>
      </c>
      <c r="F17" s="16"/>
    </row>
    <row r="18" ht="24" customHeight="1" spans="1:6">
      <c r="A18" s="14"/>
      <c r="B18" s="15"/>
      <c r="C18" s="14"/>
      <c r="D18" s="20" t="s">
        <v>581</v>
      </c>
      <c r="E18" s="14" t="s">
        <v>580</v>
      </c>
      <c r="F18" s="16"/>
    </row>
    <row r="19" ht="24" customHeight="1" spans="1:6">
      <c r="A19" s="14"/>
      <c r="B19" s="14" t="s">
        <v>390</v>
      </c>
      <c r="C19" s="14" t="s">
        <v>391</v>
      </c>
      <c r="D19" s="20" t="s">
        <v>582</v>
      </c>
      <c r="E19" s="14" t="s">
        <v>583</v>
      </c>
      <c r="F19" s="16"/>
    </row>
    <row r="20" ht="24" customHeight="1" spans="1:6">
      <c r="A20" s="14"/>
      <c r="B20" s="15"/>
      <c r="C20" s="14" t="s">
        <v>392</v>
      </c>
      <c r="D20" s="20" t="s">
        <v>582</v>
      </c>
      <c r="E20" s="14" t="s">
        <v>583</v>
      </c>
      <c r="F20" s="16"/>
    </row>
    <row r="21" ht="24" customHeight="1" spans="1:6">
      <c r="A21" s="14"/>
      <c r="B21" s="15"/>
      <c r="C21" s="14"/>
      <c r="D21" s="20" t="s">
        <v>584</v>
      </c>
      <c r="E21" s="14" t="s">
        <v>583</v>
      </c>
      <c r="F21" s="16"/>
    </row>
    <row r="22" ht="24" customHeight="1" spans="1:6">
      <c r="A22" s="14"/>
      <c r="B22" s="15"/>
      <c r="C22" s="14" t="s">
        <v>395</v>
      </c>
      <c r="D22" s="20" t="s">
        <v>585</v>
      </c>
      <c r="E22" s="14"/>
      <c r="F22" s="16"/>
    </row>
    <row r="23" ht="24" customHeight="1" spans="1:6">
      <c r="A23" s="14"/>
      <c r="B23" s="15"/>
      <c r="C23" s="14" t="s">
        <v>398</v>
      </c>
      <c r="D23" s="20" t="s">
        <v>586</v>
      </c>
      <c r="E23" s="14"/>
      <c r="F23" s="16"/>
    </row>
    <row r="24" ht="24" customHeight="1" spans="1:6">
      <c r="A24" s="14"/>
      <c r="B24" s="14" t="s">
        <v>401</v>
      </c>
      <c r="C24" s="14" t="s">
        <v>402</v>
      </c>
      <c r="D24" s="20" t="s">
        <v>587</v>
      </c>
      <c r="E24" s="66" t="s">
        <v>543</v>
      </c>
      <c r="F24" s="67"/>
    </row>
  </sheetData>
  <mergeCells count="16">
    <mergeCell ref="A2:F2"/>
    <mergeCell ref="A3:E3"/>
    <mergeCell ref="A5:C5"/>
    <mergeCell ref="D5:F5"/>
    <mergeCell ref="A6:C6"/>
    <mergeCell ref="D6:F6"/>
    <mergeCell ref="E7:F7"/>
    <mergeCell ref="E8:F8"/>
    <mergeCell ref="A10:A11"/>
    <mergeCell ref="A12:A24"/>
    <mergeCell ref="B13:B18"/>
    <mergeCell ref="B19:B23"/>
    <mergeCell ref="C16:C18"/>
    <mergeCell ref="C20:C21"/>
    <mergeCell ref="A7:C9"/>
    <mergeCell ref="B10:F11"/>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showGridLines="0" topLeftCell="A11" workbookViewId="0">
      <selection activeCell="H18" sqref="H18"/>
    </sheetView>
  </sheetViews>
  <sheetFormatPr defaultColWidth="12" defaultRowHeight="14.25" outlineLevelCol="5"/>
  <cols>
    <col min="1" max="1" width="5" style="1" customWidth="1"/>
    <col min="2" max="2" width="16.6666666666667" style="1" customWidth="1"/>
    <col min="3" max="3" width="21.8333333333333" style="1" customWidth="1"/>
    <col min="4" max="4" width="43" style="1" customWidth="1"/>
    <col min="5" max="5" width="27.3333333333333" style="1" customWidth="1"/>
    <col min="6" max="6" width="16" style="1" customWidth="1"/>
    <col min="7" max="16384" width="12" style="1"/>
  </cols>
  <sheetData>
    <row r="1" ht="16.5" customHeight="1" spans="1:4">
      <c r="A1" s="2" t="s">
        <v>36</v>
      </c>
      <c r="B1" s="3"/>
      <c r="C1" s="3"/>
      <c r="D1" s="3"/>
    </row>
    <row r="2" ht="33.75" customHeight="1" spans="1:6">
      <c r="A2" s="38" t="s">
        <v>366</v>
      </c>
      <c r="B2" s="38"/>
      <c r="C2" s="38"/>
      <c r="D2" s="38"/>
      <c r="E2" s="38"/>
      <c r="F2" s="38"/>
    </row>
    <row r="3" customHeight="1" spans="1:5">
      <c r="A3" s="5"/>
      <c r="B3" s="5"/>
      <c r="C3" s="5"/>
      <c r="D3" s="5"/>
      <c r="E3" s="5"/>
    </row>
    <row r="4" ht="21.75" customHeight="1" spans="1:6">
      <c r="A4" s="6"/>
      <c r="B4" s="7"/>
      <c r="C4" s="8"/>
      <c r="D4" s="8"/>
      <c r="F4" s="40"/>
    </row>
    <row r="5" ht="24" customHeight="1" spans="1:6">
      <c r="A5" s="9" t="s">
        <v>367</v>
      </c>
      <c r="B5" s="10"/>
      <c r="C5" s="10"/>
      <c r="D5" s="15" t="s">
        <v>313</v>
      </c>
      <c r="E5" s="15"/>
      <c r="F5" s="15"/>
    </row>
    <row r="6" ht="24" customHeight="1" spans="1:6">
      <c r="A6" s="12" t="s">
        <v>368</v>
      </c>
      <c r="B6" s="13"/>
      <c r="C6" s="13"/>
      <c r="D6" s="14" t="s">
        <v>143</v>
      </c>
      <c r="E6" s="14"/>
      <c r="F6" s="14"/>
    </row>
    <row r="7" ht="24" customHeight="1" spans="1:6">
      <c r="A7" s="17" t="s">
        <v>369</v>
      </c>
      <c r="B7" s="18"/>
      <c r="C7" s="19"/>
      <c r="D7" s="20" t="s">
        <v>504</v>
      </c>
      <c r="E7" s="14">
        <v>5</v>
      </c>
      <c r="F7" s="14"/>
    </row>
    <row r="8" ht="24" customHeight="1" spans="1:6">
      <c r="A8" s="21"/>
      <c r="B8" s="22"/>
      <c r="C8" s="23"/>
      <c r="D8" s="20" t="s">
        <v>505</v>
      </c>
      <c r="E8" s="14">
        <v>5</v>
      </c>
      <c r="F8" s="14"/>
    </row>
    <row r="9" ht="24" customHeight="1" spans="1:6">
      <c r="A9" s="24"/>
      <c r="B9" s="61"/>
      <c r="C9" s="23"/>
      <c r="D9" s="20" t="s">
        <v>506</v>
      </c>
      <c r="E9" s="62"/>
      <c r="F9" s="63"/>
    </row>
    <row r="10" ht="33" customHeight="1" spans="1:6">
      <c r="A10" s="15" t="s">
        <v>507</v>
      </c>
      <c r="B10" s="20" t="s">
        <v>588</v>
      </c>
      <c r="C10" s="20"/>
      <c r="D10" s="20"/>
      <c r="E10" s="20"/>
      <c r="F10" s="20"/>
    </row>
    <row r="11" ht="33" customHeight="1" spans="1:6">
      <c r="A11" s="28"/>
      <c r="B11" s="20"/>
      <c r="C11" s="20"/>
      <c r="D11" s="20"/>
      <c r="E11" s="20"/>
      <c r="F11" s="20"/>
    </row>
    <row r="12" ht="24" customHeight="1" spans="1:6">
      <c r="A12" s="14" t="s">
        <v>509</v>
      </c>
      <c r="B12" s="14" t="s">
        <v>510</v>
      </c>
      <c r="C12" s="14" t="s">
        <v>377</v>
      </c>
      <c r="D12" s="14" t="s">
        <v>511</v>
      </c>
      <c r="E12" s="14" t="s">
        <v>379</v>
      </c>
      <c r="F12" s="14" t="s">
        <v>164</v>
      </c>
    </row>
    <row r="13" ht="24" customHeight="1" spans="1:6">
      <c r="A13" s="14"/>
      <c r="B13" s="14" t="s">
        <v>406</v>
      </c>
      <c r="C13" s="14" t="s">
        <v>380</v>
      </c>
      <c r="D13" s="20" t="s">
        <v>589</v>
      </c>
      <c r="E13" s="20" t="s">
        <v>590</v>
      </c>
      <c r="F13" s="16"/>
    </row>
    <row r="14" ht="24" customHeight="1" spans="1:6">
      <c r="A14" s="14"/>
      <c r="B14" s="15"/>
      <c r="C14" s="14" t="s">
        <v>383</v>
      </c>
      <c r="D14" s="20" t="s">
        <v>591</v>
      </c>
      <c r="E14" s="64">
        <v>1</v>
      </c>
      <c r="F14" s="16"/>
    </row>
    <row r="15" ht="24" customHeight="1" spans="1:6">
      <c r="A15" s="14"/>
      <c r="B15" s="15"/>
      <c r="C15" s="14" t="s">
        <v>385</v>
      </c>
      <c r="D15" s="20" t="s">
        <v>592</v>
      </c>
      <c r="E15" s="20" t="s">
        <v>576</v>
      </c>
      <c r="F15" s="16"/>
    </row>
    <row r="16" ht="24" customHeight="1" spans="1:6">
      <c r="A16" s="14"/>
      <c r="B16" s="15"/>
      <c r="C16" s="14" t="s">
        <v>388</v>
      </c>
      <c r="D16" s="20" t="s">
        <v>593</v>
      </c>
      <c r="E16" s="20" t="s">
        <v>594</v>
      </c>
      <c r="F16" s="16"/>
    </row>
    <row r="17" ht="30" customHeight="1" spans="1:6">
      <c r="A17" s="14"/>
      <c r="B17" s="14" t="s">
        <v>390</v>
      </c>
      <c r="C17" s="14" t="s">
        <v>391</v>
      </c>
      <c r="D17" s="20" t="s">
        <v>595</v>
      </c>
      <c r="E17" s="20" t="s">
        <v>596</v>
      </c>
      <c r="F17" s="16"/>
    </row>
    <row r="18" ht="30" customHeight="1" spans="1:6">
      <c r="A18" s="14"/>
      <c r="B18" s="15"/>
      <c r="C18" s="14" t="s">
        <v>392</v>
      </c>
      <c r="D18" s="20" t="s">
        <v>597</v>
      </c>
      <c r="E18" s="20" t="s">
        <v>598</v>
      </c>
      <c r="F18" s="16"/>
    </row>
    <row r="19" ht="28" customHeight="1" spans="1:6">
      <c r="A19" s="14"/>
      <c r="B19" s="15"/>
      <c r="C19" s="14" t="s">
        <v>395</v>
      </c>
      <c r="D19" s="20" t="s">
        <v>599</v>
      </c>
      <c r="E19" s="20" t="s">
        <v>11</v>
      </c>
      <c r="F19" s="16"/>
    </row>
    <row r="20" ht="30" customHeight="1" spans="1:6">
      <c r="A20" s="14"/>
      <c r="B20" s="15"/>
      <c r="C20" s="14" t="s">
        <v>398</v>
      </c>
      <c r="D20" s="20" t="s">
        <v>600</v>
      </c>
      <c r="E20" s="20" t="s">
        <v>601</v>
      </c>
      <c r="F20" s="16"/>
    </row>
    <row r="21" ht="34" customHeight="1" spans="1:6">
      <c r="A21" s="14"/>
      <c r="B21" s="14" t="s">
        <v>401</v>
      </c>
      <c r="C21" s="14" t="s">
        <v>402</v>
      </c>
      <c r="D21" s="20" t="s">
        <v>602</v>
      </c>
      <c r="E21" s="20" t="s">
        <v>426</v>
      </c>
      <c r="F21" s="15"/>
    </row>
  </sheetData>
  <mergeCells count="14">
    <mergeCell ref="A2:F2"/>
    <mergeCell ref="A3:E3"/>
    <mergeCell ref="A5:C5"/>
    <mergeCell ref="D5:F5"/>
    <mergeCell ref="A6:C6"/>
    <mergeCell ref="D6:F6"/>
    <mergeCell ref="E7:F7"/>
    <mergeCell ref="E8:F8"/>
    <mergeCell ref="A10:A11"/>
    <mergeCell ref="A12:A21"/>
    <mergeCell ref="B13:B16"/>
    <mergeCell ref="B17:B20"/>
    <mergeCell ref="A7:C9"/>
    <mergeCell ref="B10:F11"/>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topLeftCell="A2" workbookViewId="0">
      <selection activeCell="G16" sqref="G16:H16"/>
    </sheetView>
  </sheetViews>
  <sheetFormatPr defaultColWidth="12" defaultRowHeight="14.25" outlineLevelCol="7"/>
  <cols>
    <col min="1" max="1" width="12" style="1"/>
    <col min="2" max="2" width="17" style="1" customWidth="1"/>
    <col min="3" max="3" width="14.8333333333333" style="1" customWidth="1"/>
    <col min="4" max="4" width="9.33333333333333" style="1" customWidth="1"/>
    <col min="5" max="5" width="36" style="1" customWidth="1"/>
    <col min="6" max="8" width="16.6666666666667" style="1" customWidth="1"/>
    <col min="9" max="16384" width="12" style="1"/>
  </cols>
  <sheetData>
    <row r="1" s="35" customFormat="1" ht="16.5" customHeight="1" spans="1:4">
      <c r="A1" s="2" t="s">
        <v>38</v>
      </c>
      <c r="B1" s="37"/>
      <c r="C1" s="37"/>
      <c r="D1" s="37"/>
    </row>
    <row r="2" ht="23.25" customHeight="1" spans="1:8">
      <c r="A2" s="38" t="s">
        <v>39</v>
      </c>
      <c r="B2" s="38"/>
      <c r="C2" s="38"/>
      <c r="D2" s="38"/>
      <c r="E2" s="38"/>
      <c r="F2" s="38"/>
      <c r="G2" s="38"/>
      <c r="H2" s="38"/>
    </row>
    <row r="3" ht="18" customHeight="1" spans="1:8">
      <c r="A3" s="5"/>
      <c r="B3" s="5"/>
      <c r="C3" s="5"/>
      <c r="D3" s="5"/>
      <c r="E3" s="5"/>
      <c r="F3" s="5"/>
      <c r="G3" s="5"/>
      <c r="H3" s="5"/>
    </row>
    <row r="4" s="35" customFormat="1" ht="17.25" customHeight="1" spans="1:8">
      <c r="A4" s="39"/>
      <c r="B4" s="39"/>
      <c r="C4" s="39"/>
      <c r="D4" s="39"/>
      <c r="H4" s="40"/>
    </row>
    <row r="5" ht="21.95" customHeight="1" spans="1:8">
      <c r="A5" s="41" t="s">
        <v>603</v>
      </c>
      <c r="B5" s="41"/>
      <c r="C5" s="41"/>
      <c r="D5" s="41" t="s">
        <v>143</v>
      </c>
      <c r="E5" s="41"/>
      <c r="F5" s="41"/>
      <c r="G5" s="41"/>
      <c r="H5" s="41"/>
    </row>
    <row r="6" ht="21.95" customHeight="1" spans="1:8">
      <c r="A6" s="41" t="s">
        <v>604</v>
      </c>
      <c r="B6" s="41" t="s">
        <v>605</v>
      </c>
      <c r="C6" s="41"/>
      <c r="D6" s="41" t="s">
        <v>606</v>
      </c>
      <c r="E6" s="41"/>
      <c r="F6" s="41" t="s">
        <v>607</v>
      </c>
      <c r="G6" s="41"/>
      <c r="H6" s="41"/>
    </row>
    <row r="7" ht="21.95" customHeight="1" spans="1:8">
      <c r="A7" s="41"/>
      <c r="B7" s="41"/>
      <c r="C7" s="41"/>
      <c r="D7" s="41"/>
      <c r="E7" s="41"/>
      <c r="F7" s="41" t="s">
        <v>608</v>
      </c>
      <c r="G7" s="41" t="s">
        <v>609</v>
      </c>
      <c r="H7" s="41" t="s">
        <v>610</v>
      </c>
    </row>
    <row r="8" ht="21.95" customHeight="1" spans="1:8">
      <c r="A8" s="41"/>
      <c r="B8" s="41" t="s">
        <v>611</v>
      </c>
      <c r="C8" s="41"/>
      <c r="D8" s="41" t="s">
        <v>612</v>
      </c>
      <c r="E8" s="41"/>
      <c r="F8" s="42">
        <v>120.06</v>
      </c>
      <c r="G8" s="42">
        <v>120.06</v>
      </c>
      <c r="H8" s="42"/>
    </row>
    <row r="9" ht="21.95" customHeight="1" spans="1:8">
      <c r="A9" s="41"/>
      <c r="B9" s="41" t="s">
        <v>613</v>
      </c>
      <c r="C9" s="41"/>
      <c r="D9" s="41" t="s">
        <v>614</v>
      </c>
      <c r="E9" s="41"/>
      <c r="F9" s="42">
        <v>2252.99</v>
      </c>
      <c r="G9" s="42">
        <v>2252.99</v>
      </c>
      <c r="H9" s="42"/>
    </row>
    <row r="10" ht="21.95" customHeight="1" spans="1:8">
      <c r="A10" s="41"/>
      <c r="B10" s="41" t="s">
        <v>615</v>
      </c>
      <c r="C10" s="41"/>
      <c r="D10" s="41" t="s">
        <v>616</v>
      </c>
      <c r="E10" s="41"/>
      <c r="F10" s="42">
        <v>281.78</v>
      </c>
      <c r="G10" s="42">
        <v>281.78</v>
      </c>
      <c r="H10" s="42"/>
    </row>
    <row r="11" ht="21.95" customHeight="1" spans="1:8">
      <c r="A11" s="41"/>
      <c r="B11" s="41" t="s">
        <v>615</v>
      </c>
      <c r="C11" s="41"/>
      <c r="D11" s="41" t="s">
        <v>617</v>
      </c>
      <c r="E11" s="41"/>
      <c r="F11" s="42">
        <v>720</v>
      </c>
      <c r="G11" s="42">
        <v>720</v>
      </c>
      <c r="H11" s="42"/>
    </row>
    <row r="12" ht="46" customHeight="1" spans="1:8">
      <c r="A12" s="41"/>
      <c r="B12" s="41" t="s">
        <v>618</v>
      </c>
      <c r="C12" s="41"/>
      <c r="D12" s="41"/>
      <c r="E12" s="41"/>
      <c r="F12" s="42">
        <v>3374.83</v>
      </c>
      <c r="G12" s="42">
        <v>3374.83</v>
      </c>
      <c r="H12" s="42"/>
    </row>
    <row r="13" ht="21.95" customHeight="1" spans="1:8">
      <c r="A13" s="41" t="s">
        <v>619</v>
      </c>
      <c r="B13" s="43" t="s">
        <v>620</v>
      </c>
      <c r="C13" s="43"/>
      <c r="D13" s="43"/>
      <c r="E13" s="43"/>
      <c r="F13" s="43"/>
      <c r="G13" s="43"/>
      <c r="H13" s="43"/>
    </row>
    <row r="14" ht="21.95" customHeight="1" spans="1:8">
      <c r="A14" s="41" t="s">
        <v>621</v>
      </c>
      <c r="B14" s="41" t="s">
        <v>510</v>
      </c>
      <c r="C14" s="41" t="s">
        <v>377</v>
      </c>
      <c r="D14" s="41"/>
      <c r="E14" s="41" t="s">
        <v>511</v>
      </c>
      <c r="F14" s="41"/>
      <c r="G14" s="41" t="s">
        <v>379</v>
      </c>
      <c r="H14" s="41"/>
    </row>
    <row r="15" ht="21.95" customHeight="1" spans="1:8">
      <c r="A15" s="41"/>
      <c r="B15" s="44" t="s">
        <v>622</v>
      </c>
      <c r="C15" s="45" t="s">
        <v>380</v>
      </c>
      <c r="D15" s="46"/>
      <c r="E15" s="47" t="s">
        <v>623</v>
      </c>
      <c r="F15" s="48"/>
      <c r="G15" s="49">
        <v>1</v>
      </c>
      <c r="H15" s="48"/>
    </row>
    <row r="16" ht="21.95" customHeight="1" spans="1:8">
      <c r="A16" s="41"/>
      <c r="B16" s="50"/>
      <c r="C16" s="51"/>
      <c r="D16" s="52"/>
      <c r="E16" s="53" t="s">
        <v>455</v>
      </c>
      <c r="F16" s="54"/>
      <c r="G16" s="49" t="s">
        <v>456</v>
      </c>
      <c r="H16" s="55"/>
    </row>
    <row r="17" ht="21.95" customHeight="1" spans="1:8">
      <c r="A17" s="41"/>
      <c r="B17" s="50"/>
      <c r="C17" s="56"/>
      <c r="D17" s="57"/>
      <c r="E17" s="43" t="s">
        <v>624</v>
      </c>
      <c r="F17" s="43"/>
      <c r="G17" s="58" t="s">
        <v>625</v>
      </c>
      <c r="H17" s="41"/>
    </row>
    <row r="18" ht="21.95" customHeight="1" spans="1:8">
      <c r="A18" s="41"/>
      <c r="B18" s="50"/>
      <c r="C18" s="51" t="s">
        <v>383</v>
      </c>
      <c r="D18" s="52"/>
      <c r="E18" s="43" t="s">
        <v>626</v>
      </c>
      <c r="F18" s="43"/>
      <c r="G18" s="58">
        <v>1</v>
      </c>
      <c r="H18" s="41"/>
    </row>
    <row r="19" ht="21.95" customHeight="1" spans="1:8">
      <c r="A19" s="41"/>
      <c r="B19" s="50"/>
      <c r="C19" s="56"/>
      <c r="D19" s="57"/>
      <c r="E19" s="43" t="s">
        <v>627</v>
      </c>
      <c r="F19" s="43"/>
      <c r="G19" s="58">
        <v>1</v>
      </c>
      <c r="H19" s="41"/>
    </row>
    <row r="20" ht="21.95" customHeight="1" spans="1:8">
      <c r="A20" s="41"/>
      <c r="B20" s="50"/>
      <c r="C20" s="41" t="s">
        <v>385</v>
      </c>
      <c r="D20" s="41"/>
      <c r="E20" s="43" t="s">
        <v>628</v>
      </c>
      <c r="F20" s="53"/>
      <c r="G20" s="41" t="s">
        <v>475</v>
      </c>
      <c r="H20" s="41"/>
    </row>
    <row r="21" ht="32" customHeight="1" spans="1:8">
      <c r="A21" s="41"/>
      <c r="B21" s="59"/>
      <c r="C21" s="41" t="s">
        <v>388</v>
      </c>
      <c r="D21" s="41"/>
      <c r="E21" s="43" t="s">
        <v>389</v>
      </c>
      <c r="F21" s="43"/>
      <c r="G21" s="41" t="s">
        <v>389</v>
      </c>
      <c r="H21" s="41"/>
    </row>
    <row r="22" ht="32" customHeight="1" spans="1:8">
      <c r="A22" s="41"/>
      <c r="B22" s="41" t="s">
        <v>629</v>
      </c>
      <c r="C22" s="41" t="s">
        <v>391</v>
      </c>
      <c r="D22" s="41"/>
      <c r="E22" s="43" t="s">
        <v>630</v>
      </c>
      <c r="F22" s="43"/>
      <c r="G22" s="41" t="s">
        <v>631</v>
      </c>
      <c r="H22" s="41"/>
    </row>
    <row r="23" ht="32" customHeight="1" spans="1:8">
      <c r="A23" s="41"/>
      <c r="B23" s="41"/>
      <c r="C23" s="41" t="s">
        <v>392</v>
      </c>
      <c r="D23" s="41"/>
      <c r="E23" s="43" t="s">
        <v>393</v>
      </c>
      <c r="F23" s="43"/>
      <c r="G23" s="41" t="s">
        <v>632</v>
      </c>
      <c r="H23" s="41"/>
    </row>
    <row r="24" ht="32" customHeight="1" spans="1:8">
      <c r="A24" s="41"/>
      <c r="B24" s="41"/>
      <c r="C24" s="41" t="s">
        <v>395</v>
      </c>
      <c r="D24" s="41"/>
      <c r="E24" s="43" t="s">
        <v>464</v>
      </c>
      <c r="F24" s="43"/>
      <c r="G24" s="41" t="s">
        <v>463</v>
      </c>
      <c r="H24" s="41"/>
    </row>
    <row r="25" ht="33" customHeight="1" spans="1:8">
      <c r="A25" s="41"/>
      <c r="B25" s="41"/>
      <c r="C25" s="41" t="s">
        <v>398</v>
      </c>
      <c r="D25" s="41"/>
      <c r="E25" s="43" t="s">
        <v>633</v>
      </c>
      <c r="F25" s="43"/>
      <c r="G25" s="41" t="s">
        <v>400</v>
      </c>
      <c r="H25" s="41"/>
    </row>
    <row r="26" s="36" customFormat="1" ht="37" customHeight="1" spans="1:8">
      <c r="A26" s="41"/>
      <c r="B26" s="41" t="s">
        <v>401</v>
      </c>
      <c r="C26" s="41" t="s">
        <v>402</v>
      </c>
      <c r="D26" s="41"/>
      <c r="E26" s="43" t="s">
        <v>442</v>
      </c>
      <c r="F26" s="43"/>
      <c r="G26" s="41" t="s">
        <v>426</v>
      </c>
      <c r="H26" s="41"/>
    </row>
    <row r="34" spans="7:7">
      <c r="G34" s="60"/>
    </row>
  </sheetData>
  <mergeCells count="5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6:A12"/>
    <mergeCell ref="A14:A26"/>
    <mergeCell ref="B15:B21"/>
    <mergeCell ref="B22:B25"/>
    <mergeCell ref="B6:C7"/>
    <mergeCell ref="D6:E7"/>
    <mergeCell ref="C15:D17"/>
    <mergeCell ref="C18:D19"/>
  </mergeCells>
  <printOptions horizontalCentered="1"/>
  <pageMargins left="0.46875" right="0.46875" top="0.388888888888889" bottom="0.388888888888889" header="0.349305555555556" footer="0.409027777777778"/>
  <pageSetup paperSize="9" scale="76" orientation="portrait" horizontalDpi="600" vertic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topLeftCell="A2" workbookViewId="0">
      <selection activeCell="K11" sqref="K11"/>
    </sheetView>
  </sheetViews>
  <sheetFormatPr defaultColWidth="12" defaultRowHeight="14.25" outlineLevelCol="6"/>
  <cols>
    <col min="1" max="1" width="14.8333333333333" style="1" customWidth="1"/>
    <col min="2" max="2" width="14" style="1" customWidth="1"/>
    <col min="3" max="3" width="14.8333333333333" style="1" customWidth="1"/>
    <col min="4" max="4" width="29.5" style="1" customWidth="1"/>
    <col min="5" max="5" width="21.1666666666667" style="1" customWidth="1"/>
    <col min="6" max="6" width="29.5" style="1" customWidth="1"/>
    <col min="7" max="7" width="21.1666666666667" style="1" customWidth="1"/>
    <col min="8" max="16384" width="12" style="1"/>
  </cols>
  <sheetData>
    <row r="1" ht="16.5" customHeight="1" spans="1:4">
      <c r="A1" s="2" t="s">
        <v>40</v>
      </c>
      <c r="B1" s="3"/>
      <c r="C1" s="3"/>
      <c r="D1" s="3"/>
    </row>
    <row r="2" ht="33.75" customHeight="1" spans="1:7">
      <c r="A2" s="4" t="s">
        <v>41</v>
      </c>
      <c r="B2" s="4"/>
      <c r="C2" s="4"/>
      <c r="D2" s="4"/>
      <c r="E2" s="4"/>
      <c r="F2" s="4"/>
      <c r="G2" s="4"/>
    </row>
    <row r="3" customHeight="1" spans="1:5">
      <c r="A3" s="5"/>
      <c r="B3" s="5"/>
      <c r="C3" s="5"/>
      <c r="D3" s="5"/>
      <c r="E3" s="5"/>
    </row>
    <row r="4" ht="21.75" customHeight="1" spans="1:4">
      <c r="A4" s="6"/>
      <c r="B4" s="7"/>
      <c r="C4" s="8"/>
      <c r="D4" s="8"/>
    </row>
    <row r="5" ht="21.95" customHeight="1" spans="1:7">
      <c r="A5" s="9" t="s">
        <v>367</v>
      </c>
      <c r="B5" s="10"/>
      <c r="C5" s="10"/>
      <c r="D5" s="9"/>
      <c r="E5" s="10"/>
      <c r="F5" s="10"/>
      <c r="G5" s="11"/>
    </row>
    <row r="6" ht="21.95" customHeight="1" spans="1:7">
      <c r="A6" s="12" t="s">
        <v>368</v>
      </c>
      <c r="B6" s="13"/>
      <c r="C6" s="13"/>
      <c r="D6" s="14"/>
      <c r="E6" s="14"/>
      <c r="F6" s="15" t="s">
        <v>634</v>
      </c>
      <c r="G6" s="16"/>
    </row>
    <row r="7" ht="21.95" customHeight="1" spans="1:7">
      <c r="A7" s="17" t="s">
        <v>369</v>
      </c>
      <c r="B7" s="18"/>
      <c r="C7" s="19"/>
      <c r="D7" s="20" t="s">
        <v>504</v>
      </c>
      <c r="E7" s="20"/>
      <c r="F7" s="16" t="s">
        <v>635</v>
      </c>
      <c r="G7" s="16"/>
    </row>
    <row r="8" ht="21.95" customHeight="1" spans="1:7">
      <c r="A8" s="21"/>
      <c r="B8" s="22"/>
      <c r="C8" s="23"/>
      <c r="D8" s="20" t="s">
        <v>505</v>
      </c>
      <c r="E8" s="20"/>
      <c r="F8" s="16" t="s">
        <v>636</v>
      </c>
      <c r="G8" s="16"/>
    </row>
    <row r="9" ht="21.95" customHeight="1" spans="1:7">
      <c r="A9" s="24"/>
      <c r="B9" s="25"/>
      <c r="C9" s="26"/>
      <c r="D9" s="20" t="s">
        <v>506</v>
      </c>
      <c r="E9" s="20"/>
      <c r="F9" s="16" t="s">
        <v>637</v>
      </c>
      <c r="G9" s="16"/>
    </row>
    <row r="10" ht="21.95" customHeight="1" spans="1:7">
      <c r="A10" s="15" t="s">
        <v>507</v>
      </c>
      <c r="B10" s="12" t="s">
        <v>638</v>
      </c>
      <c r="C10" s="13"/>
      <c r="D10" s="13"/>
      <c r="E10" s="27"/>
      <c r="F10" s="9" t="s">
        <v>639</v>
      </c>
      <c r="G10" s="11"/>
    </row>
    <row r="11" ht="101" customHeight="1" spans="1:7">
      <c r="A11" s="28"/>
      <c r="B11" s="29" t="s">
        <v>640</v>
      </c>
      <c r="C11" s="29"/>
      <c r="D11" s="29"/>
      <c r="E11" s="29"/>
      <c r="F11" s="30" t="s">
        <v>640</v>
      </c>
      <c r="G11" s="31"/>
    </row>
    <row r="12" ht="24" customHeight="1" spans="1:7">
      <c r="A12" s="14" t="s">
        <v>375</v>
      </c>
      <c r="B12" s="14" t="s">
        <v>510</v>
      </c>
      <c r="C12" s="14" t="s">
        <v>377</v>
      </c>
      <c r="D12" s="12" t="s">
        <v>511</v>
      </c>
      <c r="E12" s="27"/>
      <c r="F12" s="15" t="s">
        <v>379</v>
      </c>
      <c r="G12" s="15" t="s">
        <v>164</v>
      </c>
    </row>
    <row r="13" ht="21.95" customHeight="1" spans="1:7">
      <c r="A13" s="14"/>
      <c r="B13" s="14" t="s">
        <v>406</v>
      </c>
      <c r="C13" s="14" t="s">
        <v>380</v>
      </c>
      <c r="D13" s="32" t="s">
        <v>641</v>
      </c>
      <c r="E13" s="33"/>
      <c r="F13" s="16"/>
      <c r="G13" s="16"/>
    </row>
    <row r="14" ht="21.95" customHeight="1" spans="1:7">
      <c r="A14" s="14"/>
      <c r="B14" s="15"/>
      <c r="C14" s="14"/>
      <c r="D14" s="32" t="s">
        <v>642</v>
      </c>
      <c r="E14" s="33"/>
      <c r="F14" s="16"/>
      <c r="G14" s="16"/>
    </row>
    <row r="15" ht="21.95" customHeight="1" spans="1:7">
      <c r="A15" s="14"/>
      <c r="B15" s="15"/>
      <c r="C15" s="14"/>
      <c r="D15" s="32" t="s">
        <v>643</v>
      </c>
      <c r="E15" s="33"/>
      <c r="F15" s="16"/>
      <c r="G15" s="16"/>
    </row>
    <row r="16" ht="21.95" customHeight="1" spans="1:7">
      <c r="A16" s="14"/>
      <c r="B16" s="15"/>
      <c r="C16" s="14" t="s">
        <v>383</v>
      </c>
      <c r="D16" s="32" t="s">
        <v>641</v>
      </c>
      <c r="E16" s="33"/>
      <c r="F16" s="16"/>
      <c r="G16" s="16"/>
    </row>
    <row r="17" ht="21.95" customHeight="1" spans="1:7">
      <c r="A17" s="14"/>
      <c r="B17" s="15"/>
      <c r="C17" s="14"/>
      <c r="D17" s="32" t="s">
        <v>642</v>
      </c>
      <c r="E17" s="33"/>
      <c r="F17" s="16"/>
      <c r="G17" s="16"/>
    </row>
    <row r="18" ht="21.95" customHeight="1" spans="1:7">
      <c r="A18" s="14"/>
      <c r="B18" s="15"/>
      <c r="C18" s="14"/>
      <c r="D18" s="32" t="s">
        <v>643</v>
      </c>
      <c r="E18" s="33"/>
      <c r="F18" s="16"/>
      <c r="G18" s="16"/>
    </row>
    <row r="19" ht="21.95" customHeight="1" spans="1:7">
      <c r="A19" s="14"/>
      <c r="B19" s="15"/>
      <c r="C19" s="14" t="s">
        <v>385</v>
      </c>
      <c r="D19" s="32" t="s">
        <v>641</v>
      </c>
      <c r="E19" s="33"/>
      <c r="F19" s="16"/>
      <c r="G19" s="16"/>
    </row>
    <row r="20" ht="21.95" customHeight="1" spans="1:7">
      <c r="A20" s="14"/>
      <c r="B20" s="15"/>
      <c r="C20" s="14"/>
      <c r="D20" s="32" t="s">
        <v>642</v>
      </c>
      <c r="E20" s="33"/>
      <c r="F20" s="16"/>
      <c r="G20" s="16"/>
    </row>
    <row r="21" ht="21.95" customHeight="1" spans="1:7">
      <c r="A21" s="14"/>
      <c r="B21" s="15"/>
      <c r="C21" s="14"/>
      <c r="D21" s="32" t="s">
        <v>643</v>
      </c>
      <c r="E21" s="33"/>
      <c r="F21" s="16"/>
      <c r="G21" s="16"/>
    </row>
    <row r="22" ht="21.95" customHeight="1" spans="1:7">
      <c r="A22" s="14"/>
      <c r="B22" s="15"/>
      <c r="C22" s="14" t="s">
        <v>388</v>
      </c>
      <c r="D22" s="32" t="s">
        <v>641</v>
      </c>
      <c r="E22" s="33"/>
      <c r="F22" s="16"/>
      <c r="G22" s="16"/>
    </row>
    <row r="23" ht="21.95" customHeight="1" spans="1:7">
      <c r="A23" s="14"/>
      <c r="B23" s="15"/>
      <c r="C23" s="14"/>
      <c r="D23" s="32" t="s">
        <v>642</v>
      </c>
      <c r="E23" s="33"/>
      <c r="F23" s="16"/>
      <c r="G23" s="16"/>
    </row>
    <row r="24" ht="21.95" customHeight="1" spans="1:7">
      <c r="A24" s="14"/>
      <c r="B24" s="15"/>
      <c r="C24" s="14"/>
      <c r="D24" s="32" t="s">
        <v>643</v>
      </c>
      <c r="E24" s="33"/>
      <c r="F24" s="16"/>
      <c r="G24" s="16"/>
    </row>
    <row r="25" ht="21.95" customHeight="1" spans="1:7">
      <c r="A25" s="14"/>
      <c r="B25" s="14" t="s">
        <v>390</v>
      </c>
      <c r="C25" s="14" t="s">
        <v>391</v>
      </c>
      <c r="D25" s="32" t="s">
        <v>641</v>
      </c>
      <c r="E25" s="33"/>
      <c r="F25" s="16"/>
      <c r="G25" s="16"/>
    </row>
    <row r="26" ht="21.95" customHeight="1" spans="1:7">
      <c r="A26" s="14"/>
      <c r="B26" s="15"/>
      <c r="C26" s="14"/>
      <c r="D26" s="32" t="s">
        <v>642</v>
      </c>
      <c r="E26" s="33"/>
      <c r="F26" s="16"/>
      <c r="G26" s="16"/>
    </row>
    <row r="27" ht="21.95" customHeight="1" spans="1:7">
      <c r="A27" s="14"/>
      <c r="B27" s="15"/>
      <c r="C27" s="14"/>
      <c r="D27" s="32" t="s">
        <v>643</v>
      </c>
      <c r="E27" s="33"/>
      <c r="F27" s="16"/>
      <c r="G27" s="16"/>
    </row>
    <row r="28" ht="21.95" customHeight="1" spans="1:7">
      <c r="A28" s="14"/>
      <c r="B28" s="15"/>
      <c r="C28" s="14" t="s">
        <v>392</v>
      </c>
      <c r="D28" s="32" t="s">
        <v>641</v>
      </c>
      <c r="E28" s="33"/>
      <c r="F28" s="16"/>
      <c r="G28" s="16"/>
    </row>
    <row r="29" ht="21.95" customHeight="1" spans="1:7">
      <c r="A29" s="14"/>
      <c r="B29" s="15"/>
      <c r="C29" s="14"/>
      <c r="D29" s="32" t="s">
        <v>642</v>
      </c>
      <c r="E29" s="33"/>
      <c r="F29" s="16"/>
      <c r="G29" s="16"/>
    </row>
    <row r="30" ht="21.95" customHeight="1" spans="1:7">
      <c r="A30" s="14"/>
      <c r="B30" s="15"/>
      <c r="C30" s="14"/>
      <c r="D30" s="32" t="s">
        <v>643</v>
      </c>
      <c r="E30" s="33"/>
      <c r="F30" s="16"/>
      <c r="G30" s="16"/>
    </row>
    <row r="31" ht="21.95" customHeight="1" spans="1:7">
      <c r="A31" s="14"/>
      <c r="B31" s="15"/>
      <c r="C31" s="14" t="s">
        <v>395</v>
      </c>
      <c r="D31" s="32" t="s">
        <v>641</v>
      </c>
      <c r="E31" s="33"/>
      <c r="F31" s="16"/>
      <c r="G31" s="16"/>
    </row>
    <row r="32" ht="21.95" customHeight="1" spans="1:7">
      <c r="A32" s="14"/>
      <c r="B32" s="15"/>
      <c r="C32" s="14"/>
      <c r="D32" s="32" t="s">
        <v>642</v>
      </c>
      <c r="E32" s="33"/>
      <c r="F32" s="16"/>
      <c r="G32" s="16"/>
    </row>
    <row r="33" ht="21.95" customHeight="1" spans="1:7">
      <c r="A33" s="14"/>
      <c r="B33" s="15"/>
      <c r="C33" s="14"/>
      <c r="D33" s="32" t="s">
        <v>643</v>
      </c>
      <c r="E33" s="33"/>
      <c r="F33" s="16"/>
      <c r="G33" s="16"/>
    </row>
    <row r="34" ht="21.95" customHeight="1" spans="1:7">
      <c r="A34" s="14"/>
      <c r="B34" s="15"/>
      <c r="C34" s="14" t="s">
        <v>398</v>
      </c>
      <c r="D34" s="32" t="s">
        <v>641</v>
      </c>
      <c r="E34" s="33"/>
      <c r="F34" s="16"/>
      <c r="G34" s="16"/>
    </row>
    <row r="35" ht="21.95" customHeight="1" spans="1:7">
      <c r="A35" s="14"/>
      <c r="B35" s="15"/>
      <c r="C35" s="14"/>
      <c r="D35" s="32" t="s">
        <v>642</v>
      </c>
      <c r="E35" s="33"/>
      <c r="F35" s="16"/>
      <c r="G35" s="16"/>
    </row>
    <row r="36" ht="21.95" customHeight="1" spans="1:7">
      <c r="A36" s="14"/>
      <c r="B36" s="15"/>
      <c r="C36" s="14"/>
      <c r="D36" s="32" t="s">
        <v>643</v>
      </c>
      <c r="E36" s="33"/>
      <c r="F36" s="16"/>
      <c r="G36" s="16"/>
    </row>
    <row r="37" ht="21.95" customHeight="1" spans="1:7">
      <c r="A37" s="14"/>
      <c r="B37" s="14" t="s">
        <v>401</v>
      </c>
      <c r="C37" s="14" t="s">
        <v>402</v>
      </c>
      <c r="D37" s="32" t="s">
        <v>641</v>
      </c>
      <c r="E37" s="33"/>
      <c r="F37" s="16"/>
      <c r="G37" s="16"/>
    </row>
    <row r="38" ht="21.95" customHeight="1" spans="1:7">
      <c r="A38" s="14"/>
      <c r="B38" s="14"/>
      <c r="C38" s="14"/>
      <c r="D38" s="32" t="s">
        <v>642</v>
      </c>
      <c r="E38" s="33"/>
      <c r="F38" s="16"/>
      <c r="G38" s="16"/>
    </row>
    <row r="39" ht="21.95" customHeight="1" spans="1:7">
      <c r="A39" s="14"/>
      <c r="B39" s="14"/>
      <c r="C39" s="14"/>
      <c r="D39" s="32" t="s">
        <v>643</v>
      </c>
      <c r="E39" s="33"/>
      <c r="F39" s="16"/>
      <c r="G39" s="16"/>
    </row>
    <row r="40" ht="33" customHeight="1" spans="1:7">
      <c r="A40" s="34" t="s">
        <v>644</v>
      </c>
      <c r="B40" s="34"/>
      <c r="C40" s="34"/>
      <c r="D40" s="34"/>
      <c r="E40" s="34"/>
      <c r="F40" s="34"/>
      <c r="G40" s="34"/>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showGridLines="0" showZeros="0" topLeftCell="A23" workbookViewId="0">
      <selection activeCell="H7" sqref="H7:H15"/>
    </sheetView>
  </sheetViews>
  <sheetFormatPr defaultColWidth="9.16666666666667" defaultRowHeight="12.75" customHeight="1" outlineLevelCol="7"/>
  <cols>
    <col min="1" max="1" width="40.5" customWidth="1"/>
    <col min="2" max="2" width="17.6666666666667" style="111" customWidth="1"/>
    <col min="3" max="3" width="40.1666666666667" customWidth="1"/>
    <col min="4" max="4" width="20" style="111" customWidth="1"/>
    <col min="5" max="5" width="40" customWidth="1"/>
    <col min="6" max="6" width="16.8333333333333" customWidth="1"/>
    <col min="7" max="7" width="39.1666666666667" customWidth="1"/>
    <col min="8" max="8" width="17.3333333333333" customWidth="1"/>
    <col min="9" max="16384" width="9.16666666666667" customWidth="1"/>
  </cols>
  <sheetData>
    <row r="1" s="99" customFormat="1" ht="16" customHeight="1" spans="1:6">
      <c r="A1" s="156" t="s">
        <v>9</v>
      </c>
      <c r="B1" s="121"/>
      <c r="C1" s="121"/>
      <c r="D1" s="121"/>
      <c r="E1" s="121"/>
      <c r="F1" s="121"/>
    </row>
    <row r="2" ht="22.5" customHeight="1" spans="1:8">
      <c r="A2" s="123" t="s">
        <v>10</v>
      </c>
      <c r="B2" s="123"/>
      <c r="C2" s="123"/>
      <c r="D2" s="123"/>
      <c r="E2" s="123"/>
      <c r="F2" s="123"/>
      <c r="G2" s="123"/>
      <c r="H2" s="123"/>
    </row>
    <row r="3" ht="20" customHeight="1" spans="1:8">
      <c r="A3" s="124"/>
      <c r="B3" s="124"/>
      <c r="C3" s="125"/>
      <c r="D3" s="125"/>
      <c r="E3" s="126"/>
      <c r="H3" s="121" t="s">
        <v>44</v>
      </c>
    </row>
    <row r="4" ht="22.5" customHeight="1" spans="1:8">
      <c r="A4" s="87" t="s">
        <v>45</v>
      </c>
      <c r="B4" s="169"/>
      <c r="C4" s="87" t="s">
        <v>46</v>
      </c>
      <c r="D4" s="87"/>
      <c r="E4" s="87"/>
      <c r="F4" s="87"/>
      <c r="G4" s="87"/>
      <c r="H4" s="87"/>
    </row>
    <row r="5" ht="22.5" customHeight="1" spans="1:8">
      <c r="A5" s="87" t="s">
        <v>47</v>
      </c>
      <c r="B5" s="169" t="s">
        <v>48</v>
      </c>
      <c r="C5" s="87" t="s">
        <v>49</v>
      </c>
      <c r="D5" s="128" t="s">
        <v>48</v>
      </c>
      <c r="E5" s="87" t="s">
        <v>50</v>
      </c>
      <c r="F5" s="87" t="s">
        <v>48</v>
      </c>
      <c r="G5" s="87" t="s">
        <v>51</v>
      </c>
      <c r="H5" s="87" t="s">
        <v>48</v>
      </c>
    </row>
    <row r="6" ht="22.5" customHeight="1" spans="1:8">
      <c r="A6" s="157" t="s">
        <v>52</v>
      </c>
      <c r="B6" s="116">
        <v>3374.83</v>
      </c>
      <c r="C6" s="172" t="s">
        <v>52</v>
      </c>
      <c r="D6" s="116">
        <v>3374.83</v>
      </c>
      <c r="E6" s="173" t="s">
        <v>52</v>
      </c>
      <c r="F6" s="116">
        <v>3374.83</v>
      </c>
      <c r="G6" s="173" t="s">
        <v>52</v>
      </c>
      <c r="H6" s="116">
        <v>3374.83</v>
      </c>
    </row>
    <row r="7" ht="22.5" customHeight="1" spans="1:8">
      <c r="A7" s="129" t="s">
        <v>53</v>
      </c>
      <c r="B7" s="116">
        <v>3374.83</v>
      </c>
      <c r="C7" s="158" t="s">
        <v>54</v>
      </c>
      <c r="D7" s="116" t="s">
        <v>55</v>
      </c>
      <c r="E7" s="134" t="s">
        <v>56</v>
      </c>
      <c r="F7" s="116">
        <v>2373.05</v>
      </c>
      <c r="G7" s="134" t="s">
        <v>57</v>
      </c>
      <c r="H7" s="159">
        <v>301.5</v>
      </c>
    </row>
    <row r="8" ht="22.5" customHeight="1" spans="1:8">
      <c r="A8" s="129" t="s">
        <v>58</v>
      </c>
      <c r="B8" s="116">
        <v>3374.83</v>
      </c>
      <c r="C8" s="158" t="s">
        <v>59</v>
      </c>
      <c r="D8" s="116" t="s">
        <v>55</v>
      </c>
      <c r="E8" s="134" t="s">
        <v>60</v>
      </c>
      <c r="F8" s="116">
        <v>2213.64</v>
      </c>
      <c r="G8" s="134" t="s">
        <v>61</v>
      </c>
      <c r="H8" s="116">
        <v>370.24</v>
      </c>
    </row>
    <row r="9" ht="22.5" customHeight="1" spans="1:8">
      <c r="A9" s="160" t="s">
        <v>62</v>
      </c>
      <c r="B9" s="132"/>
      <c r="C9" s="158" t="s">
        <v>63</v>
      </c>
      <c r="D9" s="116" t="s">
        <v>55</v>
      </c>
      <c r="E9" s="134" t="s">
        <v>64</v>
      </c>
      <c r="F9" s="116">
        <v>126.66</v>
      </c>
      <c r="G9" s="134" t="s">
        <v>65</v>
      </c>
      <c r="H9" s="116">
        <v>614.58</v>
      </c>
    </row>
    <row r="10" ht="22.5" customHeight="1" spans="1:8">
      <c r="A10" s="129" t="s">
        <v>66</v>
      </c>
      <c r="B10" s="132"/>
      <c r="C10" s="158" t="s">
        <v>67</v>
      </c>
      <c r="D10" s="116" t="s">
        <v>55</v>
      </c>
      <c r="E10" s="134" t="s">
        <v>68</v>
      </c>
      <c r="F10" s="116">
        <v>31.25</v>
      </c>
      <c r="G10" s="134" t="s">
        <v>69</v>
      </c>
      <c r="H10" s="116" t="s">
        <v>55</v>
      </c>
    </row>
    <row r="11" ht="22.5" customHeight="1" spans="1:8">
      <c r="A11" s="129" t="s">
        <v>70</v>
      </c>
      <c r="B11" s="132"/>
      <c r="C11" s="158" t="s">
        <v>71</v>
      </c>
      <c r="D11" s="116">
        <v>1.35</v>
      </c>
      <c r="E11" s="134" t="s">
        <v>72</v>
      </c>
      <c r="F11" s="116">
        <v>1.5</v>
      </c>
      <c r="G11" s="134" t="s">
        <v>73</v>
      </c>
      <c r="H11" s="116">
        <v>2051.56</v>
      </c>
    </row>
    <row r="12" ht="22.5" customHeight="1" spans="1:8">
      <c r="A12" s="129" t="s">
        <v>74</v>
      </c>
      <c r="B12" s="132"/>
      <c r="C12" s="158" t="s">
        <v>75</v>
      </c>
      <c r="D12" s="116" t="s">
        <v>55</v>
      </c>
      <c r="E12" s="134" t="s">
        <v>76</v>
      </c>
      <c r="F12" s="116">
        <v>1001.78</v>
      </c>
      <c r="G12" s="134" t="s">
        <v>77</v>
      </c>
      <c r="H12" s="116">
        <v>1.5</v>
      </c>
    </row>
    <row r="13" ht="22.5" customHeight="1" spans="1:8">
      <c r="A13" s="129" t="s">
        <v>78</v>
      </c>
      <c r="B13" s="132"/>
      <c r="C13" s="158" t="s">
        <v>79</v>
      </c>
      <c r="D13" s="116" t="s">
        <v>55</v>
      </c>
      <c r="E13" s="134" t="s">
        <v>60</v>
      </c>
      <c r="F13" s="116" t="s">
        <v>55</v>
      </c>
      <c r="G13" s="134" t="s">
        <v>80</v>
      </c>
      <c r="H13" s="116">
        <v>0</v>
      </c>
    </row>
    <row r="14" ht="22.5" customHeight="1" spans="1:8">
      <c r="A14" s="129" t="s">
        <v>81</v>
      </c>
      <c r="B14" s="132"/>
      <c r="C14" s="158" t="s">
        <v>82</v>
      </c>
      <c r="D14" s="116">
        <v>270.81</v>
      </c>
      <c r="E14" s="134" t="s">
        <v>64</v>
      </c>
      <c r="F14" s="116">
        <v>383</v>
      </c>
      <c r="G14" s="134" t="s">
        <v>83</v>
      </c>
      <c r="H14" s="116" t="s">
        <v>55</v>
      </c>
    </row>
    <row r="15" ht="22.5" customHeight="1" spans="1:8">
      <c r="A15" s="129" t="s">
        <v>84</v>
      </c>
      <c r="B15" s="132"/>
      <c r="C15" s="158" t="s">
        <v>85</v>
      </c>
      <c r="D15" s="116" t="s">
        <v>55</v>
      </c>
      <c r="E15" s="134" t="s">
        <v>86</v>
      </c>
      <c r="F15" s="116">
        <v>4.2</v>
      </c>
      <c r="G15" s="134" t="s">
        <v>87</v>
      </c>
      <c r="H15" s="116">
        <v>35.45</v>
      </c>
    </row>
    <row r="16" ht="22.5" customHeight="1" spans="1:8">
      <c r="A16" s="161" t="s">
        <v>88</v>
      </c>
      <c r="B16" s="132"/>
      <c r="C16" s="158" t="s">
        <v>89</v>
      </c>
      <c r="D16" s="116" t="s">
        <v>55</v>
      </c>
      <c r="E16" s="134" t="s">
        <v>90</v>
      </c>
      <c r="F16" s="116" t="s">
        <v>55</v>
      </c>
      <c r="G16" s="134" t="s">
        <v>91</v>
      </c>
      <c r="H16" s="132"/>
    </row>
    <row r="17" ht="22.5" customHeight="1" spans="1:8">
      <c r="A17" s="161" t="s">
        <v>92</v>
      </c>
      <c r="B17" s="132"/>
      <c r="C17" s="158" t="s">
        <v>93</v>
      </c>
      <c r="D17" s="116" t="s">
        <v>55</v>
      </c>
      <c r="E17" s="134" t="s">
        <v>94</v>
      </c>
      <c r="F17" s="116" t="s">
        <v>55</v>
      </c>
      <c r="G17" s="134" t="s">
        <v>95</v>
      </c>
      <c r="H17" s="132"/>
    </row>
    <row r="18" ht="22.5" customHeight="1" spans="1:8">
      <c r="A18" s="161"/>
      <c r="B18" s="130"/>
      <c r="C18" s="158" t="s">
        <v>96</v>
      </c>
      <c r="D18" s="116" t="s">
        <v>55</v>
      </c>
      <c r="E18" s="134" t="s">
        <v>97</v>
      </c>
      <c r="F18" s="116">
        <v>614.58</v>
      </c>
      <c r="G18" s="134"/>
      <c r="H18" s="132"/>
    </row>
    <row r="19" ht="22.5" customHeight="1" spans="1:8">
      <c r="A19" s="136"/>
      <c r="B19" s="137"/>
      <c r="C19" s="158" t="s">
        <v>98</v>
      </c>
      <c r="D19" s="116">
        <v>2901.11</v>
      </c>
      <c r="E19" s="134" t="s">
        <v>99</v>
      </c>
      <c r="F19" s="132"/>
      <c r="G19" s="134"/>
      <c r="H19" s="132"/>
    </row>
    <row r="20" ht="22.5" customHeight="1" spans="1:8">
      <c r="A20" s="136"/>
      <c r="B20" s="130"/>
      <c r="C20" s="158" t="s">
        <v>100</v>
      </c>
      <c r="D20" s="116" t="s">
        <v>55</v>
      </c>
      <c r="E20" s="134" t="s">
        <v>101</v>
      </c>
      <c r="F20" s="132"/>
      <c r="G20" s="134"/>
      <c r="H20" s="132"/>
    </row>
    <row r="21" ht="22.5" customHeight="1" spans="1:8">
      <c r="A21" s="109"/>
      <c r="B21" s="130"/>
      <c r="C21" s="158" t="s">
        <v>102</v>
      </c>
      <c r="D21" s="116" t="s">
        <v>55</v>
      </c>
      <c r="E21" s="134" t="s">
        <v>103</v>
      </c>
      <c r="F21" s="132"/>
      <c r="G21" s="134"/>
      <c r="H21" s="132"/>
    </row>
    <row r="22" ht="22.5" customHeight="1" spans="1:8">
      <c r="A22" s="110"/>
      <c r="B22" s="130"/>
      <c r="C22" s="158" t="s">
        <v>104</v>
      </c>
      <c r="D22" s="116" t="s">
        <v>55</v>
      </c>
      <c r="E22" s="134" t="s">
        <v>105</v>
      </c>
      <c r="F22" s="132"/>
      <c r="G22" s="134"/>
      <c r="H22" s="132"/>
    </row>
    <row r="23" ht="22.5" customHeight="1" spans="1:8">
      <c r="A23" s="162"/>
      <c r="B23" s="130"/>
      <c r="C23" s="158" t="s">
        <v>106</v>
      </c>
      <c r="D23" s="116" t="s">
        <v>55</v>
      </c>
      <c r="E23" s="138" t="s">
        <v>107</v>
      </c>
      <c r="F23" s="132"/>
      <c r="G23" s="138"/>
      <c r="H23" s="132"/>
    </row>
    <row r="24" ht="22.5" customHeight="1" spans="1:8">
      <c r="A24" s="162"/>
      <c r="B24" s="130"/>
      <c r="C24" s="158" t="s">
        <v>108</v>
      </c>
      <c r="D24" s="116" t="s">
        <v>55</v>
      </c>
      <c r="E24" s="138" t="s">
        <v>109</v>
      </c>
      <c r="F24" s="132"/>
      <c r="G24" s="138"/>
      <c r="H24" s="132"/>
    </row>
    <row r="25" ht="22.5" customHeight="1" spans="1:8">
      <c r="A25" s="162"/>
      <c r="B25" s="130"/>
      <c r="C25" s="158" t="s">
        <v>110</v>
      </c>
      <c r="D25" s="116" t="s">
        <v>55</v>
      </c>
      <c r="E25" s="138" t="s">
        <v>111</v>
      </c>
      <c r="F25" s="132"/>
      <c r="G25" s="138"/>
      <c r="H25" s="132"/>
    </row>
    <row r="26" ht="22.5" customHeight="1" spans="1:8">
      <c r="A26" s="162"/>
      <c r="B26" s="130"/>
      <c r="C26" s="158" t="s">
        <v>112</v>
      </c>
      <c r="D26" s="116">
        <v>201.56</v>
      </c>
      <c r="E26" s="138"/>
      <c r="F26" s="132"/>
      <c r="G26" s="138"/>
      <c r="H26" s="132"/>
    </row>
    <row r="27" ht="22.5" customHeight="1" spans="1:8">
      <c r="A27" s="110"/>
      <c r="B27" s="137"/>
      <c r="C27" s="158" t="s">
        <v>113</v>
      </c>
      <c r="D27" s="132"/>
      <c r="E27" s="134"/>
      <c r="F27" s="132"/>
      <c r="G27" s="134"/>
      <c r="H27" s="132"/>
    </row>
    <row r="28" ht="22.5" customHeight="1" spans="1:8">
      <c r="A28" s="110"/>
      <c r="B28" s="137"/>
      <c r="C28" s="158" t="s">
        <v>114</v>
      </c>
      <c r="D28" s="132"/>
      <c r="E28" s="134"/>
      <c r="F28" s="132"/>
      <c r="G28" s="134"/>
      <c r="H28" s="132"/>
    </row>
    <row r="29" ht="22.5" customHeight="1" spans="1:8">
      <c r="A29" s="110"/>
      <c r="B29" s="137"/>
      <c r="C29" s="158" t="s">
        <v>115</v>
      </c>
      <c r="D29" s="132"/>
      <c r="E29" s="134"/>
      <c r="F29" s="132"/>
      <c r="G29" s="134"/>
      <c r="H29" s="132"/>
    </row>
    <row r="30" ht="22.5" customHeight="1" spans="1:8">
      <c r="A30" s="110"/>
      <c r="B30" s="130"/>
      <c r="C30" s="158" t="s">
        <v>116</v>
      </c>
      <c r="D30" s="132"/>
      <c r="E30" s="134"/>
      <c r="F30" s="132"/>
      <c r="G30" s="134"/>
      <c r="H30" s="132"/>
    </row>
    <row r="31" ht="26.25" customHeight="1" spans="1:8">
      <c r="A31" s="110"/>
      <c r="B31" s="130"/>
      <c r="C31" s="131"/>
      <c r="D31" s="139"/>
      <c r="E31" s="134"/>
      <c r="F31" s="140"/>
      <c r="G31" s="134"/>
      <c r="H31" s="140"/>
    </row>
    <row r="32" ht="22.5" customHeight="1" spans="1:8">
      <c r="A32" s="128" t="s">
        <v>117</v>
      </c>
      <c r="B32" s="116">
        <v>3374.83</v>
      </c>
      <c r="C32" s="128" t="s">
        <v>118</v>
      </c>
      <c r="D32" s="116">
        <v>3374.83</v>
      </c>
      <c r="E32" s="128" t="s">
        <v>118</v>
      </c>
      <c r="F32" s="116">
        <v>3374.83</v>
      </c>
      <c r="G32" s="128" t="s">
        <v>118</v>
      </c>
      <c r="H32" s="116">
        <v>3374.83</v>
      </c>
    </row>
    <row r="33" ht="22.5" customHeight="1" spans="1:8">
      <c r="A33" s="174" t="s">
        <v>119</v>
      </c>
      <c r="B33" s="116"/>
      <c r="C33" s="161" t="s">
        <v>120</v>
      </c>
      <c r="D33" s="116"/>
      <c r="E33" s="161" t="s">
        <v>120</v>
      </c>
      <c r="F33" s="116"/>
      <c r="G33" s="161" t="s">
        <v>120</v>
      </c>
      <c r="H33" s="116"/>
    </row>
    <row r="34" ht="22.5" customHeight="1" spans="1:8">
      <c r="A34" s="175" t="s">
        <v>121</v>
      </c>
      <c r="B34" s="116"/>
      <c r="C34" s="134" t="s">
        <v>122</v>
      </c>
      <c r="D34" s="116"/>
      <c r="E34" s="134" t="s">
        <v>122</v>
      </c>
      <c r="F34" s="116"/>
      <c r="G34" s="134" t="s">
        <v>122</v>
      </c>
      <c r="H34" s="116"/>
    </row>
    <row r="35" ht="22.5" customHeight="1" spans="1:8">
      <c r="A35" s="175" t="s">
        <v>123</v>
      </c>
      <c r="B35" s="116"/>
      <c r="C35" s="176"/>
      <c r="D35" s="116"/>
      <c r="E35" s="110"/>
      <c r="F35" s="116"/>
      <c r="G35" s="110"/>
      <c r="H35" s="116"/>
    </row>
    <row r="36" ht="22.5" customHeight="1" spans="1:8">
      <c r="A36" s="177" t="s">
        <v>124</v>
      </c>
      <c r="B36" s="116"/>
      <c r="C36" s="176"/>
      <c r="D36" s="116"/>
      <c r="E36" s="110"/>
      <c r="F36" s="116"/>
      <c r="G36" s="110"/>
      <c r="H36" s="116"/>
    </row>
    <row r="37" ht="22.5" customHeight="1" spans="1:8">
      <c r="A37" s="177" t="s">
        <v>125</v>
      </c>
      <c r="B37" s="116"/>
      <c r="C37" s="176"/>
      <c r="D37" s="116"/>
      <c r="E37" s="110"/>
      <c r="F37" s="116"/>
      <c r="G37" s="110"/>
      <c r="H37" s="116"/>
    </row>
    <row r="38" ht="21" customHeight="1" spans="1:8">
      <c r="A38" s="110"/>
      <c r="B38" s="116"/>
      <c r="C38" s="109"/>
      <c r="D38" s="116"/>
      <c r="E38" s="109"/>
      <c r="F38" s="116"/>
      <c r="G38" s="109"/>
      <c r="H38" s="116"/>
    </row>
    <row r="39" ht="22.5" customHeight="1" spans="1:8">
      <c r="A39" s="87" t="s">
        <v>126</v>
      </c>
      <c r="B39" s="116">
        <v>3374.83</v>
      </c>
      <c r="C39" s="164" t="s">
        <v>127</v>
      </c>
      <c r="D39" s="116">
        <v>3374.83</v>
      </c>
      <c r="E39" s="87" t="s">
        <v>127</v>
      </c>
      <c r="F39" s="116">
        <v>3374.83</v>
      </c>
      <c r="G39" s="87" t="s">
        <v>127</v>
      </c>
      <c r="H39" s="116">
        <v>3374.83</v>
      </c>
    </row>
  </sheetData>
  <mergeCells count="4">
    <mergeCell ref="A2:H2"/>
    <mergeCell ref="A3:B3"/>
    <mergeCell ref="A4:B4"/>
    <mergeCell ref="C4:H4"/>
  </mergeCells>
  <printOptions horizontalCentered="1"/>
  <pageMargins left="0.751388888888889" right="0.751388888888889" top="0.511805555555556" bottom="0.629166666666667"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showGridLines="0" showZeros="0" workbookViewId="0">
      <selection activeCell="A7" sqref="A7:D17"/>
    </sheetView>
  </sheetViews>
  <sheetFormatPr defaultColWidth="9.16666666666667" defaultRowHeight="12.75" customHeight="1"/>
  <cols>
    <col min="1" max="1" width="13.6666666666667" customWidth="1"/>
    <col min="2" max="2" width="35.8888888888889" customWidth="1"/>
    <col min="3" max="3" width="16.6666666666667" customWidth="1"/>
    <col min="4" max="4" width="15.3333333333333" customWidth="1"/>
    <col min="5" max="5" width="18.6666666666667" customWidth="1"/>
    <col min="6" max="13" width="10.1666666666667" customWidth="1"/>
    <col min="14" max="254" width="9.16666666666667" customWidth="1"/>
  </cols>
  <sheetData>
    <row r="1" s="99" customFormat="1" ht="21" customHeight="1" spans="1:2">
      <c r="A1" s="101" t="s">
        <v>12</v>
      </c>
      <c r="B1" s="101"/>
    </row>
    <row r="2" ht="35.25" customHeight="1" spans="1:13">
      <c r="A2" s="165" t="s">
        <v>13</v>
      </c>
      <c r="B2" s="165"/>
      <c r="C2" s="165"/>
      <c r="D2" s="165"/>
      <c r="E2" s="165"/>
      <c r="F2" s="165"/>
      <c r="G2" s="165"/>
      <c r="H2" s="165"/>
      <c r="I2" s="165"/>
      <c r="J2" s="165"/>
      <c r="K2" s="165"/>
      <c r="L2" s="165"/>
      <c r="M2" s="165"/>
    </row>
    <row r="3" s="99" customFormat="1" ht="19" customHeight="1" spans="13:13">
      <c r="M3" s="112" t="s">
        <v>44</v>
      </c>
    </row>
    <row r="4" s="100" customFormat="1" ht="18" customHeight="1" spans="1:13">
      <c r="A4" s="87" t="s">
        <v>128</v>
      </c>
      <c r="B4" s="87" t="s">
        <v>129</v>
      </c>
      <c r="C4" s="169" t="s">
        <v>130</v>
      </c>
      <c r="D4" s="170"/>
      <c r="E4" s="170"/>
      <c r="F4" s="170"/>
      <c r="G4" s="170"/>
      <c r="H4" s="170"/>
      <c r="I4" s="170"/>
      <c r="J4" s="170"/>
      <c r="K4" s="170"/>
      <c r="L4" s="170"/>
      <c r="M4" s="171"/>
    </row>
    <row r="5" s="100" customFormat="1" ht="22.5" customHeight="1" spans="1:13">
      <c r="A5" s="87"/>
      <c r="B5" s="87"/>
      <c r="C5" s="88" t="s">
        <v>131</v>
      </c>
      <c r="D5" s="88" t="s">
        <v>132</v>
      </c>
      <c r="E5" s="88"/>
      <c r="F5" s="88" t="s">
        <v>133</v>
      </c>
      <c r="G5" s="88" t="s">
        <v>134</v>
      </c>
      <c r="H5" s="88" t="s">
        <v>135</v>
      </c>
      <c r="I5" s="88" t="s">
        <v>136</v>
      </c>
      <c r="J5" s="88" t="s">
        <v>137</v>
      </c>
      <c r="K5" s="88" t="s">
        <v>123</v>
      </c>
      <c r="L5" s="88" t="s">
        <v>121</v>
      </c>
      <c r="M5" s="88" t="s">
        <v>138</v>
      </c>
    </row>
    <row r="6" s="100" customFormat="1" ht="34" customHeight="1" spans="1:13">
      <c r="A6" s="87"/>
      <c r="B6" s="87"/>
      <c r="C6" s="88"/>
      <c r="D6" s="88" t="s">
        <v>139</v>
      </c>
      <c r="E6" s="88" t="s">
        <v>140</v>
      </c>
      <c r="F6" s="88"/>
      <c r="G6" s="88"/>
      <c r="H6" s="88"/>
      <c r="I6" s="88"/>
      <c r="J6" s="88"/>
      <c r="K6" s="88"/>
      <c r="L6" s="88"/>
      <c r="M6" s="88"/>
    </row>
    <row r="7" s="83" customFormat="1" ht="20" customHeight="1" spans="1:13">
      <c r="A7" s="108" t="s">
        <v>141</v>
      </c>
      <c r="B7" s="108" t="s">
        <v>131</v>
      </c>
      <c r="C7" s="116">
        <v>3374.83</v>
      </c>
      <c r="D7" s="116">
        <v>3374.83</v>
      </c>
      <c r="E7" s="116">
        <v>0</v>
      </c>
      <c r="F7" s="116">
        <v>0</v>
      </c>
      <c r="G7" s="116">
        <v>0</v>
      </c>
      <c r="H7" s="116">
        <v>0</v>
      </c>
      <c r="I7" s="116">
        <v>0</v>
      </c>
      <c r="J7" s="116">
        <v>0</v>
      </c>
      <c r="K7" s="116">
        <v>0</v>
      </c>
      <c r="L7" s="116">
        <v>0</v>
      </c>
      <c r="M7" s="116">
        <v>0</v>
      </c>
    </row>
    <row r="8" s="83" customFormat="1" ht="22" customHeight="1" spans="1:13">
      <c r="A8" s="108" t="s">
        <v>142</v>
      </c>
      <c r="B8" s="108" t="s">
        <v>143</v>
      </c>
      <c r="C8" s="116">
        <v>3374.83</v>
      </c>
      <c r="D8" s="116">
        <v>3374.83</v>
      </c>
      <c r="E8" s="116">
        <v>0</v>
      </c>
      <c r="F8" s="116">
        <v>0</v>
      </c>
      <c r="G8" s="116">
        <v>0</v>
      </c>
      <c r="H8" s="116">
        <v>0</v>
      </c>
      <c r="I8" s="116">
        <v>0</v>
      </c>
      <c r="J8" s="116">
        <v>0</v>
      </c>
      <c r="K8" s="116">
        <v>0</v>
      </c>
      <c r="L8" s="116">
        <v>0</v>
      </c>
      <c r="M8" s="116">
        <v>0</v>
      </c>
    </row>
    <row r="9" s="83" customFormat="1" ht="22" customHeight="1" spans="1:13">
      <c r="A9" s="108">
        <v>203001</v>
      </c>
      <c r="B9" s="108" t="s">
        <v>143</v>
      </c>
      <c r="C9" s="116">
        <v>1286.77</v>
      </c>
      <c r="D9" s="116">
        <v>1286.77</v>
      </c>
      <c r="E9" s="116">
        <v>0</v>
      </c>
      <c r="F9" s="116">
        <v>0</v>
      </c>
      <c r="G9" s="116">
        <v>0</v>
      </c>
      <c r="H9" s="116">
        <v>0</v>
      </c>
      <c r="I9" s="116">
        <v>0</v>
      </c>
      <c r="J9" s="116">
        <v>0</v>
      </c>
      <c r="K9" s="116">
        <v>0</v>
      </c>
      <c r="L9" s="116">
        <v>0</v>
      </c>
      <c r="M9" s="116">
        <v>0</v>
      </c>
    </row>
    <row r="10" ht="22" customHeight="1" spans="1:13">
      <c r="A10" s="108">
        <v>203002</v>
      </c>
      <c r="B10" s="109" t="s">
        <v>144</v>
      </c>
      <c r="C10" s="116">
        <v>227</v>
      </c>
      <c r="D10" s="116">
        <v>227</v>
      </c>
      <c r="E10" s="109"/>
      <c r="F10" s="109"/>
      <c r="G10" s="109"/>
      <c r="H10" s="109"/>
      <c r="I10" s="110"/>
      <c r="J10" s="110"/>
      <c r="K10" s="110"/>
      <c r="L10" s="109"/>
      <c r="M10" s="109"/>
    </row>
    <row r="11" ht="22" customHeight="1" spans="1:13">
      <c r="A11" s="108">
        <v>203003</v>
      </c>
      <c r="B11" s="110" t="s">
        <v>145</v>
      </c>
      <c r="C11" s="116">
        <v>465.34</v>
      </c>
      <c r="D11" s="116">
        <v>465.34</v>
      </c>
      <c r="E11" s="109"/>
      <c r="F11" s="109"/>
      <c r="G11" s="110"/>
      <c r="H11" s="110"/>
      <c r="I11" s="110"/>
      <c r="J11" s="110"/>
      <c r="K11" s="110"/>
      <c r="L11" s="109"/>
      <c r="M11" s="109"/>
    </row>
    <row r="12" ht="22" customHeight="1" spans="1:13">
      <c r="A12" s="108">
        <v>203004</v>
      </c>
      <c r="B12" s="109" t="s">
        <v>146</v>
      </c>
      <c r="C12" s="116">
        <v>187.32</v>
      </c>
      <c r="D12" s="116">
        <v>187.32</v>
      </c>
      <c r="E12" s="109"/>
      <c r="F12" s="109"/>
      <c r="G12" s="110"/>
      <c r="H12" s="110"/>
      <c r="I12" s="110"/>
      <c r="J12" s="110"/>
      <c r="K12" s="110"/>
      <c r="L12" s="109"/>
      <c r="M12" s="109"/>
    </row>
    <row r="13" ht="22" customHeight="1" spans="1:13">
      <c r="A13" s="108">
        <v>203006</v>
      </c>
      <c r="B13" s="109" t="s">
        <v>147</v>
      </c>
      <c r="C13" s="116">
        <v>576.61</v>
      </c>
      <c r="D13" s="116">
        <v>576.61</v>
      </c>
      <c r="E13" s="109"/>
      <c r="F13" s="109"/>
      <c r="G13" s="110"/>
      <c r="H13" s="110"/>
      <c r="I13" s="110"/>
      <c r="J13" s="110"/>
      <c r="K13" s="110"/>
      <c r="L13" s="109"/>
      <c r="M13" s="109"/>
    </row>
    <row r="14" ht="22" customHeight="1" spans="1:13">
      <c r="A14" s="108">
        <v>203010</v>
      </c>
      <c r="B14" s="109" t="s">
        <v>148</v>
      </c>
      <c r="C14" s="116">
        <v>150.93</v>
      </c>
      <c r="D14" s="116">
        <v>150.93</v>
      </c>
      <c r="E14" s="109"/>
      <c r="F14" s="109"/>
      <c r="G14" s="110"/>
      <c r="H14" s="110"/>
      <c r="I14" s="110"/>
      <c r="J14" s="110"/>
      <c r="K14" s="110"/>
      <c r="L14" s="109"/>
      <c r="M14" s="109"/>
    </row>
    <row r="15" ht="22" customHeight="1" spans="1:13">
      <c r="A15" s="108">
        <v>203011</v>
      </c>
      <c r="B15" s="109" t="s">
        <v>149</v>
      </c>
      <c r="C15" s="116">
        <v>56.53</v>
      </c>
      <c r="D15" s="116">
        <v>56.53</v>
      </c>
      <c r="E15" s="109"/>
      <c r="F15" s="109"/>
      <c r="G15" s="110"/>
      <c r="H15" s="110"/>
      <c r="I15" s="110"/>
      <c r="J15" s="110"/>
      <c r="K15" s="110"/>
      <c r="L15" s="109"/>
      <c r="M15" s="109"/>
    </row>
    <row r="16" ht="22" customHeight="1" spans="1:13">
      <c r="A16" s="108">
        <v>203013</v>
      </c>
      <c r="B16" s="109" t="s">
        <v>150</v>
      </c>
      <c r="C16" s="116">
        <v>225.85</v>
      </c>
      <c r="D16" s="116">
        <v>225.85</v>
      </c>
      <c r="E16" s="109"/>
      <c r="F16" s="109"/>
      <c r="G16" s="110"/>
      <c r="H16" s="110"/>
      <c r="I16" s="110"/>
      <c r="J16" s="110"/>
      <c r="K16" s="110"/>
      <c r="L16" s="109"/>
      <c r="M16" s="109"/>
    </row>
    <row r="17" ht="22" customHeight="1" spans="1:13">
      <c r="A17" s="108">
        <v>203015</v>
      </c>
      <c r="B17" s="109" t="s">
        <v>151</v>
      </c>
      <c r="C17" s="116">
        <v>198.48</v>
      </c>
      <c r="D17" s="116">
        <v>198.48</v>
      </c>
      <c r="E17" s="109"/>
      <c r="F17" s="109"/>
      <c r="G17" s="110"/>
      <c r="H17" s="110"/>
      <c r="I17" s="110"/>
      <c r="J17" s="110"/>
      <c r="K17" s="110"/>
      <c r="L17" s="109"/>
      <c r="M17" s="109"/>
    </row>
    <row r="18" customHeight="1" spans="6:13">
      <c r="F18" s="111"/>
      <c r="K18" s="111"/>
      <c r="L18" s="111"/>
      <c r="M18" s="111"/>
    </row>
    <row r="19" customHeight="1" spans="11:13">
      <c r="K19" s="111"/>
      <c r="L19" s="111"/>
      <c r="M19" s="111"/>
    </row>
    <row r="20" customHeight="1" spans="11:13">
      <c r="K20" s="111"/>
      <c r="M20" s="111"/>
    </row>
    <row r="21" customHeight="1" spans="11:13">
      <c r="K21" s="111"/>
      <c r="L21" s="111"/>
      <c r="M21" s="111"/>
    </row>
    <row r="22" customHeight="1" spans="12:13">
      <c r="L22" s="111"/>
      <c r="M22" s="111"/>
    </row>
  </sheetData>
  <mergeCells count="14">
    <mergeCell ref="A2:M2"/>
    <mergeCell ref="C4:M4"/>
    <mergeCell ref="D5:E5"/>
    <mergeCell ref="A4:A6"/>
    <mergeCell ref="B4:B6"/>
    <mergeCell ref="C5:C6"/>
    <mergeCell ref="F5:F6"/>
    <mergeCell ref="G5:G6"/>
    <mergeCell ref="H5:H6"/>
    <mergeCell ref="I5:I6"/>
    <mergeCell ref="J5:J6"/>
    <mergeCell ref="K5:K6"/>
    <mergeCell ref="L5:L6"/>
    <mergeCell ref="M5:M6"/>
  </mergeCells>
  <printOptions horizontalCentered="1"/>
  <pageMargins left="0.588888888888889" right="0.588888888888889" top="0.788888888888889" bottom="0.788888888888889" header="0.5" footer="0.5"/>
  <pageSetup paperSize="9" scale="94"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topLeftCell="A5" workbookViewId="0">
      <selection activeCell="G23" sqref="G23"/>
    </sheetView>
  </sheetViews>
  <sheetFormatPr defaultColWidth="9.16666666666667" defaultRowHeight="12.75" customHeight="1"/>
  <cols>
    <col min="1" max="1" width="13.6666666666667" customWidth="1"/>
    <col min="2" max="2" width="40.4" customWidth="1"/>
    <col min="3" max="3" width="14.3333333333333" customWidth="1"/>
    <col min="4" max="4" width="12.3333333333333" customWidth="1"/>
    <col min="5" max="5" width="14.5333333333333" customWidth="1"/>
    <col min="6" max="12" width="11.3333333333333" customWidth="1"/>
    <col min="13" max="13" width="13.3333333333333" customWidth="1"/>
    <col min="14" max="16384" width="9.16666666666667" customWidth="1"/>
  </cols>
  <sheetData>
    <row r="1" ht="29.25" customHeight="1" spans="1:2">
      <c r="A1" s="111" t="s">
        <v>14</v>
      </c>
      <c r="B1" s="111"/>
    </row>
    <row r="2" ht="35.25" customHeight="1" spans="1:13">
      <c r="A2" s="165" t="s">
        <v>15</v>
      </c>
      <c r="B2" s="165"/>
      <c r="C2" s="165"/>
      <c r="D2" s="165"/>
      <c r="E2" s="165"/>
      <c r="F2" s="165"/>
      <c r="G2" s="165"/>
      <c r="H2" s="165"/>
      <c r="I2" s="165"/>
      <c r="J2" s="165"/>
      <c r="K2" s="165"/>
      <c r="L2" s="165"/>
      <c r="M2" s="168"/>
    </row>
    <row r="3" ht="21.75" customHeight="1" spans="12:12">
      <c r="L3" s="146" t="s">
        <v>44</v>
      </c>
    </row>
    <row r="4" s="100" customFormat="1" ht="19" customHeight="1" spans="1:12">
      <c r="A4" s="87" t="s">
        <v>128</v>
      </c>
      <c r="B4" s="87" t="s">
        <v>129</v>
      </c>
      <c r="C4" s="87" t="s">
        <v>130</v>
      </c>
      <c r="D4" s="87"/>
      <c r="E4" s="87"/>
      <c r="F4" s="87"/>
      <c r="G4" s="87"/>
      <c r="H4" s="87"/>
      <c r="I4" s="87"/>
      <c r="J4" s="87"/>
      <c r="K4" s="87"/>
      <c r="L4" s="87"/>
    </row>
    <row r="5" s="100" customFormat="1" ht="22" customHeight="1" spans="1:12">
      <c r="A5" s="87"/>
      <c r="B5" s="87"/>
      <c r="C5" s="88" t="s">
        <v>131</v>
      </c>
      <c r="D5" s="88" t="s">
        <v>152</v>
      </c>
      <c r="E5" s="88"/>
      <c r="F5" s="88" t="s">
        <v>133</v>
      </c>
      <c r="G5" s="88" t="s">
        <v>135</v>
      </c>
      <c r="H5" s="88" t="s">
        <v>136</v>
      </c>
      <c r="I5" s="88" t="s">
        <v>137</v>
      </c>
      <c r="J5" s="88" t="s">
        <v>121</v>
      </c>
      <c r="K5" s="88" t="s">
        <v>138</v>
      </c>
      <c r="L5" s="88" t="s">
        <v>123</v>
      </c>
    </row>
    <row r="6" s="100" customFormat="1" ht="40.5" customHeight="1" spans="1:12">
      <c r="A6" s="87"/>
      <c r="B6" s="87"/>
      <c r="C6" s="88"/>
      <c r="D6" s="88" t="s">
        <v>139</v>
      </c>
      <c r="E6" s="88" t="s">
        <v>153</v>
      </c>
      <c r="F6" s="88"/>
      <c r="G6" s="88"/>
      <c r="H6" s="88"/>
      <c r="I6" s="88"/>
      <c r="J6" s="88"/>
      <c r="K6" s="88"/>
      <c r="L6" s="88"/>
    </row>
    <row r="7" s="83" customFormat="1" ht="20" customHeight="1" spans="1:12">
      <c r="A7" s="108" t="s">
        <v>141</v>
      </c>
      <c r="B7" s="108" t="s">
        <v>131</v>
      </c>
      <c r="C7" s="166">
        <v>3374.83</v>
      </c>
      <c r="D7" s="166">
        <v>3374.83</v>
      </c>
      <c r="E7" s="116">
        <v>0</v>
      </c>
      <c r="F7" s="116">
        <v>0</v>
      </c>
      <c r="G7" s="116">
        <v>0</v>
      </c>
      <c r="H7" s="116">
        <v>0</v>
      </c>
      <c r="I7" s="116">
        <v>0</v>
      </c>
      <c r="J7" s="116">
        <v>0</v>
      </c>
      <c r="K7" s="116">
        <v>0</v>
      </c>
      <c r="L7" s="116">
        <v>0</v>
      </c>
    </row>
    <row r="8" s="83" customFormat="1" ht="20" customHeight="1" spans="1:12">
      <c r="A8" s="108" t="s">
        <v>142</v>
      </c>
      <c r="B8" s="108" t="s">
        <v>143</v>
      </c>
      <c r="C8" s="166">
        <v>3374.83</v>
      </c>
      <c r="D8" s="166">
        <v>3374.83</v>
      </c>
      <c r="E8" s="116">
        <v>0</v>
      </c>
      <c r="F8" s="116">
        <v>0</v>
      </c>
      <c r="G8" s="116">
        <v>0</v>
      </c>
      <c r="H8" s="116">
        <v>0</v>
      </c>
      <c r="I8" s="116">
        <v>0</v>
      </c>
      <c r="J8" s="116">
        <v>0</v>
      </c>
      <c r="K8" s="116">
        <v>0</v>
      </c>
      <c r="L8" s="116">
        <v>0</v>
      </c>
    </row>
    <row r="9" s="83" customFormat="1" ht="20" customHeight="1" spans="1:12">
      <c r="A9" s="147">
        <v>203001</v>
      </c>
      <c r="B9" s="108" t="s">
        <v>143</v>
      </c>
      <c r="C9" s="166">
        <v>1286.77</v>
      </c>
      <c r="D9" s="166">
        <v>1286.77</v>
      </c>
      <c r="E9" s="116">
        <v>0</v>
      </c>
      <c r="F9" s="116">
        <v>0</v>
      </c>
      <c r="G9" s="116">
        <v>0</v>
      </c>
      <c r="H9" s="116">
        <v>0</v>
      </c>
      <c r="I9" s="116">
        <v>0</v>
      </c>
      <c r="J9" s="116">
        <v>0</v>
      </c>
      <c r="K9" s="116">
        <v>0</v>
      </c>
      <c r="L9" s="116">
        <v>0</v>
      </c>
    </row>
    <row r="10" customHeight="1" spans="1:12">
      <c r="A10" s="147">
        <v>203002</v>
      </c>
      <c r="B10" s="108" t="s">
        <v>144</v>
      </c>
      <c r="C10" s="118">
        <v>227</v>
      </c>
      <c r="D10" s="118">
        <v>227</v>
      </c>
      <c r="E10" s="109"/>
      <c r="F10" s="109"/>
      <c r="G10" s="109"/>
      <c r="H10" s="109"/>
      <c r="I10" s="109"/>
      <c r="J10" s="109"/>
      <c r="K10" s="109"/>
      <c r="L10" s="109"/>
    </row>
    <row r="11" customHeight="1" spans="1:12">
      <c r="A11" s="147">
        <v>203003</v>
      </c>
      <c r="B11" s="108" t="s">
        <v>145</v>
      </c>
      <c r="C11" s="118">
        <v>465.34</v>
      </c>
      <c r="D11" s="118">
        <v>465.34</v>
      </c>
      <c r="E11" s="109"/>
      <c r="F11" s="109"/>
      <c r="G11" s="109"/>
      <c r="H11" s="110"/>
      <c r="I11" s="109"/>
      <c r="J11" s="109"/>
      <c r="K11" s="109"/>
      <c r="L11" s="109"/>
    </row>
    <row r="12" customHeight="1" spans="1:12">
      <c r="A12" s="147">
        <v>203004</v>
      </c>
      <c r="B12" s="108" t="s">
        <v>146</v>
      </c>
      <c r="C12" s="118">
        <v>187.32</v>
      </c>
      <c r="D12" s="118">
        <v>187.32</v>
      </c>
      <c r="E12" s="109"/>
      <c r="F12" s="109"/>
      <c r="G12" s="110"/>
      <c r="H12" s="110"/>
      <c r="I12" s="109"/>
      <c r="J12" s="109"/>
      <c r="K12" s="109"/>
      <c r="L12" s="109"/>
    </row>
    <row r="13" customHeight="1" spans="1:13">
      <c r="A13" s="147">
        <v>203006</v>
      </c>
      <c r="B13" s="108" t="s">
        <v>147</v>
      </c>
      <c r="C13" s="118">
        <v>576.61</v>
      </c>
      <c r="D13" s="118">
        <v>576.61</v>
      </c>
      <c r="E13" s="109"/>
      <c r="F13" s="109"/>
      <c r="G13" s="109"/>
      <c r="H13" s="109"/>
      <c r="I13" s="109"/>
      <c r="J13" s="109"/>
      <c r="K13" s="109"/>
      <c r="L13" s="109"/>
      <c r="M13" s="111"/>
    </row>
    <row r="14" customHeight="1" spans="1:13">
      <c r="A14" s="147">
        <v>203010</v>
      </c>
      <c r="B14" s="108" t="s">
        <v>148</v>
      </c>
      <c r="C14" s="118">
        <v>150.93</v>
      </c>
      <c r="D14" s="118">
        <v>150.93</v>
      </c>
      <c r="E14" s="109"/>
      <c r="F14" s="109"/>
      <c r="G14" s="109"/>
      <c r="H14" s="110"/>
      <c r="I14" s="109"/>
      <c r="J14" s="109"/>
      <c r="K14" s="109"/>
      <c r="L14" s="110"/>
      <c r="M14" s="111"/>
    </row>
    <row r="15" customHeight="1" spans="1:13">
      <c r="A15" s="147">
        <v>203011</v>
      </c>
      <c r="B15" s="108" t="s">
        <v>149</v>
      </c>
      <c r="C15" s="118">
        <v>56.53</v>
      </c>
      <c r="D15" s="118">
        <v>56.53</v>
      </c>
      <c r="E15" s="109"/>
      <c r="F15" s="110"/>
      <c r="G15" s="110"/>
      <c r="H15" s="110"/>
      <c r="I15" s="109"/>
      <c r="J15" s="109"/>
      <c r="K15" s="109"/>
      <c r="L15" s="110"/>
      <c r="M15" s="111"/>
    </row>
    <row r="16" customHeight="1" spans="1:13">
      <c r="A16" s="147">
        <v>203013</v>
      </c>
      <c r="B16" s="108" t="s">
        <v>150</v>
      </c>
      <c r="C16" s="118">
        <v>225.85</v>
      </c>
      <c r="D16" s="118">
        <v>225.85</v>
      </c>
      <c r="E16" s="109"/>
      <c r="F16" s="109"/>
      <c r="G16" s="110"/>
      <c r="H16" s="110"/>
      <c r="I16" s="109"/>
      <c r="J16" s="109"/>
      <c r="K16" s="109"/>
      <c r="L16" s="110"/>
      <c r="M16" s="111"/>
    </row>
    <row r="17" customHeight="1" spans="1:12">
      <c r="A17" s="147">
        <v>203015</v>
      </c>
      <c r="B17" s="108" t="s">
        <v>151</v>
      </c>
      <c r="C17" s="118">
        <v>198.48</v>
      </c>
      <c r="D17" s="167">
        <v>198.48</v>
      </c>
      <c r="E17" s="110"/>
      <c r="F17" s="109"/>
      <c r="G17" s="110"/>
      <c r="H17" s="110"/>
      <c r="I17" s="109"/>
      <c r="J17" s="109"/>
      <c r="K17" s="109"/>
      <c r="L17" s="11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8888888888889" right="0.588888888888889" top="0.788888888888889" bottom="0.788888888888889"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showGridLines="0" showZeros="0" topLeftCell="A19" workbookViewId="0">
      <selection activeCell="H7" sqref="H7:H15"/>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s="99" customFormat="1" ht="22.5" customHeight="1" spans="1:8">
      <c r="A1" s="156" t="s">
        <v>16</v>
      </c>
      <c r="B1" s="121"/>
      <c r="C1" s="121"/>
      <c r="D1" s="121"/>
      <c r="E1" s="121"/>
      <c r="F1" s="121"/>
      <c r="G1" s="121"/>
      <c r="H1" s="121"/>
    </row>
    <row r="2" s="99" customFormat="1" ht="22.5" customHeight="1" spans="1:8">
      <c r="A2" s="123" t="s">
        <v>17</v>
      </c>
      <c r="B2" s="123"/>
      <c r="C2" s="123"/>
      <c r="D2" s="123"/>
      <c r="E2" s="123"/>
      <c r="F2" s="123"/>
      <c r="G2" s="123"/>
      <c r="H2" s="123"/>
    </row>
    <row r="3" s="99" customFormat="1" ht="22.5" customHeight="1" spans="1:8">
      <c r="A3" s="124"/>
      <c r="B3" s="124"/>
      <c r="C3" s="125"/>
      <c r="D3" s="125"/>
      <c r="E3" s="126"/>
      <c r="F3" s="126"/>
      <c r="G3" s="126"/>
      <c r="H3" s="121" t="s">
        <v>44</v>
      </c>
    </row>
    <row r="4" ht="22.5" customHeight="1" spans="1:8">
      <c r="A4" s="87" t="s">
        <v>45</v>
      </c>
      <c r="B4" s="87"/>
      <c r="C4" s="87" t="s">
        <v>46</v>
      </c>
      <c r="D4" s="87"/>
      <c r="E4" s="87"/>
      <c r="F4" s="87"/>
      <c r="G4" s="87"/>
      <c r="H4" s="87"/>
    </row>
    <row r="5" ht="22.5" customHeight="1" spans="1:8">
      <c r="A5" s="87" t="s">
        <v>47</v>
      </c>
      <c r="B5" s="87" t="s">
        <v>48</v>
      </c>
      <c r="C5" s="87" t="s">
        <v>49</v>
      </c>
      <c r="D5" s="128" t="s">
        <v>48</v>
      </c>
      <c r="E5" s="87" t="s">
        <v>50</v>
      </c>
      <c r="F5" s="87" t="s">
        <v>48</v>
      </c>
      <c r="G5" s="87" t="s">
        <v>51</v>
      </c>
      <c r="H5" s="87" t="s">
        <v>48</v>
      </c>
    </row>
    <row r="6" ht="22.5" customHeight="1" spans="1:8">
      <c r="A6" s="157" t="s">
        <v>154</v>
      </c>
      <c r="B6" s="116">
        <v>3374.83</v>
      </c>
      <c r="C6" s="157" t="s">
        <v>154</v>
      </c>
      <c r="D6" s="116">
        <v>3374.83</v>
      </c>
      <c r="E6" s="134" t="s">
        <v>154</v>
      </c>
      <c r="F6" s="116">
        <v>3374.83</v>
      </c>
      <c r="G6" s="134" t="s">
        <v>154</v>
      </c>
      <c r="H6" s="116">
        <v>3374.83</v>
      </c>
    </row>
    <row r="7" ht="22.5" customHeight="1" spans="1:8">
      <c r="A7" s="129" t="s">
        <v>155</v>
      </c>
      <c r="B7" s="116">
        <v>3374.83</v>
      </c>
      <c r="C7" s="158" t="s">
        <v>54</v>
      </c>
      <c r="D7" s="116" t="s">
        <v>55</v>
      </c>
      <c r="E7" s="134" t="s">
        <v>56</v>
      </c>
      <c r="F7" s="116">
        <v>2373.05</v>
      </c>
      <c r="G7" s="134" t="s">
        <v>57</v>
      </c>
      <c r="H7" s="159">
        <v>301.5</v>
      </c>
    </row>
    <row r="8" ht="22.5" customHeight="1" spans="1:10">
      <c r="A8" s="160" t="s">
        <v>156</v>
      </c>
      <c r="B8" s="116" t="s">
        <v>55</v>
      </c>
      <c r="C8" s="158" t="s">
        <v>59</v>
      </c>
      <c r="D8" s="116" t="s">
        <v>55</v>
      </c>
      <c r="E8" s="134" t="s">
        <v>60</v>
      </c>
      <c r="F8" s="116">
        <v>2213.64</v>
      </c>
      <c r="G8" s="134" t="s">
        <v>61</v>
      </c>
      <c r="H8" s="116">
        <v>370.24</v>
      </c>
      <c r="J8" s="111"/>
    </row>
    <row r="9" ht="22.5" customHeight="1" spans="1:8">
      <c r="A9" s="129" t="s">
        <v>157</v>
      </c>
      <c r="B9" s="116" t="s">
        <v>55</v>
      </c>
      <c r="C9" s="158" t="s">
        <v>63</v>
      </c>
      <c r="D9" s="116" t="s">
        <v>55</v>
      </c>
      <c r="E9" s="134" t="s">
        <v>64</v>
      </c>
      <c r="F9" s="116">
        <v>126.66</v>
      </c>
      <c r="G9" s="134" t="s">
        <v>65</v>
      </c>
      <c r="H9" s="116">
        <v>614.58</v>
      </c>
    </row>
    <row r="10" ht="22.5" customHeight="1" spans="1:8">
      <c r="A10" s="129" t="s">
        <v>158</v>
      </c>
      <c r="B10" s="116" t="s">
        <v>55</v>
      </c>
      <c r="C10" s="158" t="s">
        <v>67</v>
      </c>
      <c r="D10" s="116" t="s">
        <v>55</v>
      </c>
      <c r="E10" s="134" t="s">
        <v>68</v>
      </c>
      <c r="F10" s="116">
        <v>31.25</v>
      </c>
      <c r="G10" s="134" t="s">
        <v>69</v>
      </c>
      <c r="H10" s="116" t="s">
        <v>55</v>
      </c>
    </row>
    <row r="11" ht="22.5" customHeight="1" spans="1:8">
      <c r="A11" s="129"/>
      <c r="B11" s="132"/>
      <c r="C11" s="158" t="s">
        <v>71</v>
      </c>
      <c r="D11" s="116">
        <v>1.35</v>
      </c>
      <c r="E11" s="134" t="s">
        <v>72</v>
      </c>
      <c r="F11" s="116">
        <v>1.5</v>
      </c>
      <c r="G11" s="134" t="s">
        <v>73</v>
      </c>
      <c r="H11" s="116">
        <v>2051.56</v>
      </c>
    </row>
    <row r="12" ht="22.5" customHeight="1" spans="1:8">
      <c r="A12" s="129"/>
      <c r="B12" s="132"/>
      <c r="C12" s="158" t="s">
        <v>75</v>
      </c>
      <c r="D12" s="116" t="s">
        <v>55</v>
      </c>
      <c r="E12" s="134" t="s">
        <v>76</v>
      </c>
      <c r="F12" s="116">
        <v>1001.78</v>
      </c>
      <c r="G12" s="134" t="s">
        <v>77</v>
      </c>
      <c r="H12" s="116">
        <v>1.5</v>
      </c>
    </row>
    <row r="13" ht="22.5" customHeight="1" spans="1:8">
      <c r="A13" s="129"/>
      <c r="B13" s="132"/>
      <c r="C13" s="158" t="s">
        <v>79</v>
      </c>
      <c r="D13" s="116" t="s">
        <v>55</v>
      </c>
      <c r="E13" s="134" t="s">
        <v>60</v>
      </c>
      <c r="F13" s="116" t="s">
        <v>55</v>
      </c>
      <c r="G13" s="134" t="s">
        <v>80</v>
      </c>
      <c r="H13" s="116">
        <v>0</v>
      </c>
    </row>
    <row r="14" ht="22.5" customHeight="1" spans="1:8">
      <c r="A14" s="129"/>
      <c r="B14" s="132"/>
      <c r="C14" s="158" t="s">
        <v>82</v>
      </c>
      <c r="D14" s="116">
        <v>270.81</v>
      </c>
      <c r="E14" s="134" t="s">
        <v>64</v>
      </c>
      <c r="F14" s="116">
        <v>383</v>
      </c>
      <c r="G14" s="134" t="s">
        <v>83</v>
      </c>
      <c r="H14" s="116" t="s">
        <v>55</v>
      </c>
    </row>
    <row r="15" ht="22.5" customHeight="1" spans="1:8">
      <c r="A15" s="161"/>
      <c r="B15" s="132"/>
      <c r="C15" s="158" t="s">
        <v>85</v>
      </c>
      <c r="D15" s="116" t="s">
        <v>55</v>
      </c>
      <c r="E15" s="134" t="s">
        <v>86</v>
      </c>
      <c r="F15" s="116">
        <v>4.2</v>
      </c>
      <c r="G15" s="134" t="s">
        <v>87</v>
      </c>
      <c r="H15" s="116">
        <v>35.45</v>
      </c>
    </row>
    <row r="16" ht="22.5" customHeight="1" spans="1:8">
      <c r="A16" s="161"/>
      <c r="B16" s="132"/>
      <c r="C16" s="158" t="s">
        <v>89</v>
      </c>
      <c r="D16" s="116" t="s">
        <v>55</v>
      </c>
      <c r="E16" s="134" t="s">
        <v>90</v>
      </c>
      <c r="F16" s="116" t="s">
        <v>55</v>
      </c>
      <c r="G16" s="134" t="s">
        <v>91</v>
      </c>
      <c r="H16" s="132"/>
    </row>
    <row r="17" ht="22.5" customHeight="1" spans="1:8">
      <c r="A17" s="161"/>
      <c r="B17" s="132"/>
      <c r="C17" s="158" t="s">
        <v>93</v>
      </c>
      <c r="D17" s="116" t="s">
        <v>55</v>
      </c>
      <c r="E17" s="134" t="s">
        <v>94</v>
      </c>
      <c r="F17" s="116" t="s">
        <v>55</v>
      </c>
      <c r="G17" s="134" t="s">
        <v>95</v>
      </c>
      <c r="H17" s="132"/>
    </row>
    <row r="18" ht="22.5" customHeight="1" spans="1:8">
      <c r="A18" s="161"/>
      <c r="B18" s="130"/>
      <c r="C18" s="158" t="s">
        <v>96</v>
      </c>
      <c r="D18" s="116" t="s">
        <v>55</v>
      </c>
      <c r="E18" s="134" t="s">
        <v>97</v>
      </c>
      <c r="F18" s="116">
        <v>614.58</v>
      </c>
      <c r="G18" s="134"/>
      <c r="H18" s="132"/>
    </row>
    <row r="19" ht="22.5" customHeight="1" spans="1:8">
      <c r="A19" s="136"/>
      <c r="B19" s="137"/>
      <c r="C19" s="158" t="s">
        <v>98</v>
      </c>
      <c r="D19" s="116">
        <v>2901.11</v>
      </c>
      <c r="E19" s="134" t="s">
        <v>99</v>
      </c>
      <c r="F19" s="132"/>
      <c r="G19" s="134"/>
      <c r="H19" s="132"/>
    </row>
    <row r="20" ht="22.5" customHeight="1" spans="1:8">
      <c r="A20" s="136"/>
      <c r="B20" s="130"/>
      <c r="C20" s="158" t="s">
        <v>100</v>
      </c>
      <c r="D20" s="116" t="s">
        <v>55</v>
      </c>
      <c r="E20" s="134" t="s">
        <v>101</v>
      </c>
      <c r="F20" s="132"/>
      <c r="G20" s="134"/>
      <c r="H20" s="132"/>
    </row>
    <row r="21" ht="22.5" customHeight="1" spans="1:8">
      <c r="A21" s="109"/>
      <c r="B21" s="130"/>
      <c r="C21" s="158" t="s">
        <v>102</v>
      </c>
      <c r="D21" s="116" t="s">
        <v>55</v>
      </c>
      <c r="E21" s="134" t="s">
        <v>103</v>
      </c>
      <c r="F21" s="132"/>
      <c r="G21" s="134"/>
      <c r="H21" s="132"/>
    </row>
    <row r="22" ht="22.5" customHeight="1" spans="1:8">
      <c r="A22" s="110"/>
      <c r="B22" s="130"/>
      <c r="C22" s="158" t="s">
        <v>104</v>
      </c>
      <c r="D22" s="116" t="s">
        <v>55</v>
      </c>
      <c r="E22" s="134" t="s">
        <v>105</v>
      </c>
      <c r="F22" s="132"/>
      <c r="G22" s="134"/>
      <c r="H22" s="132"/>
    </row>
    <row r="23" ht="22.5" customHeight="1" spans="1:8">
      <c r="A23" s="162"/>
      <c r="B23" s="130"/>
      <c r="C23" s="158" t="s">
        <v>106</v>
      </c>
      <c r="D23" s="116" t="s">
        <v>55</v>
      </c>
      <c r="E23" s="138" t="s">
        <v>107</v>
      </c>
      <c r="F23" s="132"/>
      <c r="G23" s="138"/>
      <c r="H23" s="132"/>
    </row>
    <row r="24" ht="22.5" customHeight="1" spans="1:8">
      <c r="A24" s="162"/>
      <c r="B24" s="130"/>
      <c r="C24" s="158" t="s">
        <v>108</v>
      </c>
      <c r="D24" s="116" t="s">
        <v>55</v>
      </c>
      <c r="E24" s="138" t="s">
        <v>109</v>
      </c>
      <c r="F24" s="132"/>
      <c r="G24" s="138"/>
      <c r="H24" s="132"/>
    </row>
    <row r="25" ht="22.5" customHeight="1" spans="1:9">
      <c r="A25" s="162"/>
      <c r="B25" s="130"/>
      <c r="C25" s="158" t="s">
        <v>110</v>
      </c>
      <c r="D25" s="116" t="s">
        <v>55</v>
      </c>
      <c r="E25" s="138" t="s">
        <v>111</v>
      </c>
      <c r="F25" s="132"/>
      <c r="G25" s="138"/>
      <c r="H25" s="132"/>
      <c r="I25" s="111"/>
    </row>
    <row r="26" ht="22.5" customHeight="1" spans="1:10">
      <c r="A26" s="162"/>
      <c r="B26" s="130"/>
      <c r="C26" s="158" t="s">
        <v>112</v>
      </c>
      <c r="D26" s="116">
        <v>201.56</v>
      </c>
      <c r="E26" s="134"/>
      <c r="F26" s="134"/>
      <c r="G26" s="134"/>
      <c r="H26" s="132"/>
      <c r="I26" s="111"/>
      <c r="J26" s="111"/>
    </row>
    <row r="27" ht="22.5" customHeight="1" spans="1:10">
      <c r="A27" s="110"/>
      <c r="B27" s="116"/>
      <c r="C27" s="158" t="s">
        <v>113</v>
      </c>
      <c r="D27" s="132"/>
      <c r="E27" s="163"/>
      <c r="F27" s="134"/>
      <c r="G27" s="134"/>
      <c r="H27" s="132"/>
      <c r="I27" s="111"/>
      <c r="J27" s="111"/>
    </row>
    <row r="28" ht="22.5" customHeight="1" spans="1:10">
      <c r="A28" s="162"/>
      <c r="B28" s="116"/>
      <c r="C28" s="158" t="s">
        <v>114</v>
      </c>
      <c r="D28" s="132"/>
      <c r="E28" s="134"/>
      <c r="F28" s="134"/>
      <c r="G28" s="134"/>
      <c r="H28" s="132"/>
      <c r="I28" s="111"/>
      <c r="J28" s="111"/>
    </row>
    <row r="29" ht="22.5" customHeight="1" spans="1:10">
      <c r="A29" s="110"/>
      <c r="B29" s="116"/>
      <c r="C29" s="158" t="s">
        <v>115</v>
      </c>
      <c r="D29" s="132"/>
      <c r="E29" s="134"/>
      <c r="F29" s="134"/>
      <c r="G29" s="134"/>
      <c r="H29" s="132"/>
      <c r="I29" s="111"/>
      <c r="J29" s="111"/>
    </row>
    <row r="30" ht="22.5" customHeight="1" spans="1:8">
      <c r="A30" s="110"/>
      <c r="B30" s="116"/>
      <c r="C30" s="158" t="s">
        <v>116</v>
      </c>
      <c r="D30" s="132"/>
      <c r="E30" s="134"/>
      <c r="F30" s="134"/>
      <c r="G30" s="134"/>
      <c r="H30" s="132"/>
    </row>
    <row r="31" ht="18" customHeight="1" spans="1:8">
      <c r="A31" s="128" t="s">
        <v>117</v>
      </c>
      <c r="B31" s="116">
        <v>3374.83</v>
      </c>
      <c r="C31" s="128" t="s">
        <v>118</v>
      </c>
      <c r="D31" s="116">
        <v>3374.83</v>
      </c>
      <c r="E31" s="128" t="s">
        <v>118</v>
      </c>
      <c r="F31" s="116">
        <v>3374.83</v>
      </c>
      <c r="G31" s="128" t="s">
        <v>118</v>
      </c>
      <c r="H31" s="116">
        <v>3374.83</v>
      </c>
    </row>
    <row r="32" ht="18" customHeight="1" spans="1:8">
      <c r="A32" s="158" t="s">
        <v>123</v>
      </c>
      <c r="B32" s="116"/>
      <c r="C32" s="161" t="s">
        <v>120</v>
      </c>
      <c r="D32" s="116"/>
      <c r="E32" s="161" t="s">
        <v>120</v>
      </c>
      <c r="F32" s="116"/>
      <c r="G32" s="161" t="s">
        <v>120</v>
      </c>
      <c r="H32" s="116"/>
    </row>
    <row r="33" ht="18" customHeight="1" spans="1:8">
      <c r="A33" s="158"/>
      <c r="B33" s="116"/>
      <c r="C33" s="136"/>
      <c r="D33" s="116"/>
      <c r="E33" s="136"/>
      <c r="F33" s="116"/>
      <c r="G33" s="136"/>
      <c r="H33" s="116"/>
    </row>
    <row r="34" ht="18" customHeight="1" spans="1:8">
      <c r="A34" s="87" t="s">
        <v>126</v>
      </c>
      <c r="B34" s="116">
        <v>3374.83</v>
      </c>
      <c r="C34" s="164" t="s">
        <v>127</v>
      </c>
      <c r="D34" s="116">
        <v>3374.83</v>
      </c>
      <c r="E34" s="87" t="s">
        <v>127</v>
      </c>
      <c r="F34" s="116">
        <v>3374.83</v>
      </c>
      <c r="G34" s="87" t="s">
        <v>127</v>
      </c>
      <c r="H34" s="116">
        <v>3374.83</v>
      </c>
    </row>
    <row r="35" customHeight="1" spans="4:8">
      <c r="D35" s="111"/>
      <c r="H35" s="111"/>
    </row>
    <row r="36" customHeight="1" spans="4:8">
      <c r="D36" s="111"/>
      <c r="H36" s="111"/>
    </row>
    <row r="37" customHeight="1" spans="4:8">
      <c r="D37" s="111"/>
      <c r="H37" s="111"/>
    </row>
    <row r="38" customHeight="1" spans="4:8">
      <c r="D38" s="111"/>
      <c r="H38" s="111"/>
    </row>
    <row r="39" customHeight="1" spans="4:8">
      <c r="D39" s="111"/>
      <c r="H39" s="111"/>
    </row>
    <row r="40" customHeight="1" spans="4:8">
      <c r="D40" s="111"/>
      <c r="H40" s="111"/>
    </row>
    <row r="41" customHeight="1" spans="4:8">
      <c r="D41" s="111"/>
      <c r="H41" s="111"/>
    </row>
    <row r="42" customHeight="1" spans="4:8">
      <c r="D42" s="111"/>
      <c r="H42" s="111"/>
    </row>
    <row r="43" customHeight="1" spans="4:8">
      <c r="D43" s="111"/>
      <c r="H43" s="111"/>
    </row>
    <row r="44" customHeight="1" spans="4:8">
      <c r="D44" s="111"/>
      <c r="H44" s="111"/>
    </row>
    <row r="45" customHeight="1" spans="4:8">
      <c r="D45" s="111"/>
      <c r="H45" s="111"/>
    </row>
    <row r="46" customHeight="1" spans="4:8">
      <c r="D46" s="111"/>
      <c r="H46" s="111"/>
    </row>
    <row r="47" customHeight="1" spans="4:8">
      <c r="D47" s="111"/>
      <c r="H47" s="111"/>
    </row>
    <row r="48" customHeight="1" spans="8:8">
      <c r="H48" s="111"/>
    </row>
    <row r="49" customHeight="1" spans="8:8">
      <c r="H49" s="111"/>
    </row>
    <row r="50" customHeight="1" spans="8:8">
      <c r="H50" s="111"/>
    </row>
    <row r="51" customHeight="1" spans="8:8">
      <c r="H51" s="111"/>
    </row>
    <row r="52" customHeight="1" spans="8:8">
      <c r="H52" s="111"/>
    </row>
    <row r="53" customHeight="1" spans="8:8">
      <c r="H53" s="111"/>
    </row>
  </sheetData>
  <mergeCells count="4">
    <mergeCell ref="A2:H2"/>
    <mergeCell ref="A3:B3"/>
    <mergeCell ref="A4:B4"/>
    <mergeCell ref="C4:H4"/>
  </mergeCells>
  <printOptions horizontalCentered="1"/>
  <pageMargins left="0.75" right="0.75" top="0.788888888888889" bottom="1" header="0" footer="0"/>
  <pageSetup paperSize="9" scale="53"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GridLines="0" showZeros="0" workbookViewId="0">
      <selection activeCell="M9" sqref="M9"/>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s="99" customFormat="1" ht="30" customHeight="1" spans="1:1">
      <c r="A1" s="101" t="s">
        <v>18</v>
      </c>
    </row>
    <row r="2" s="99" customFormat="1" ht="28.5" customHeight="1" spans="1:7">
      <c r="A2" s="102" t="s">
        <v>19</v>
      </c>
      <c r="B2" s="102"/>
      <c r="C2" s="102"/>
      <c r="D2" s="102"/>
      <c r="E2" s="102"/>
      <c r="F2" s="102"/>
      <c r="G2" s="102"/>
    </row>
    <row r="3" s="99" customFormat="1" ht="22.5" customHeight="1" spans="7:7">
      <c r="G3" s="112" t="s">
        <v>44</v>
      </c>
    </row>
    <row r="4" s="100" customFormat="1" ht="30" customHeight="1" spans="1:7">
      <c r="A4" s="106" t="s">
        <v>159</v>
      </c>
      <c r="B4" s="106" t="s">
        <v>160</v>
      </c>
      <c r="C4" s="106" t="s">
        <v>131</v>
      </c>
      <c r="D4" s="106" t="s">
        <v>161</v>
      </c>
      <c r="E4" s="106" t="s">
        <v>162</v>
      </c>
      <c r="F4" s="106" t="s">
        <v>163</v>
      </c>
      <c r="G4" s="106" t="s">
        <v>164</v>
      </c>
    </row>
    <row r="5" ht="31" customHeight="1" spans="1:7">
      <c r="A5" s="108" t="s">
        <v>141</v>
      </c>
      <c r="B5" s="108" t="s">
        <v>131</v>
      </c>
      <c r="C5" s="116">
        <v>3374.83</v>
      </c>
      <c r="D5" s="116">
        <v>2252.99</v>
      </c>
      <c r="E5" s="116">
        <v>120.06</v>
      </c>
      <c r="F5" s="116">
        <v>1001.78</v>
      </c>
      <c r="G5" s="142"/>
    </row>
    <row r="6" ht="31" customHeight="1" spans="1:7">
      <c r="A6" s="108" t="s">
        <v>165</v>
      </c>
      <c r="B6" s="108" t="s">
        <v>166</v>
      </c>
      <c r="C6" s="116">
        <v>270.81</v>
      </c>
      <c r="D6" s="116">
        <v>270.81</v>
      </c>
      <c r="E6" s="116">
        <v>0</v>
      </c>
      <c r="F6" s="116">
        <v>0</v>
      </c>
      <c r="G6" s="109"/>
    </row>
    <row r="7" ht="31" customHeight="1" spans="1:7">
      <c r="A7" s="108" t="s">
        <v>167</v>
      </c>
      <c r="B7" s="108" t="s">
        <v>168</v>
      </c>
      <c r="C7" s="116">
        <v>270.81</v>
      </c>
      <c r="D7" s="116">
        <v>270.81</v>
      </c>
      <c r="E7" s="116">
        <v>0</v>
      </c>
      <c r="F7" s="116">
        <v>0</v>
      </c>
      <c r="G7" s="109"/>
    </row>
    <row r="8" ht="31" customHeight="1" spans="1:7">
      <c r="A8" s="147">
        <v>2080502</v>
      </c>
      <c r="B8" s="119" t="s">
        <v>169</v>
      </c>
      <c r="C8" s="116">
        <v>5.16</v>
      </c>
      <c r="D8" s="116">
        <v>5.16</v>
      </c>
      <c r="E8" s="116"/>
      <c r="F8" s="116"/>
      <c r="G8" s="109"/>
    </row>
    <row r="9" ht="31" customHeight="1" spans="1:7">
      <c r="A9" s="147" t="s">
        <v>170</v>
      </c>
      <c r="B9" s="108" t="s">
        <v>171</v>
      </c>
      <c r="C9" s="116">
        <v>265.65</v>
      </c>
      <c r="D9" s="116">
        <v>265.65</v>
      </c>
      <c r="E9" s="116">
        <v>0</v>
      </c>
      <c r="F9" s="116">
        <v>0</v>
      </c>
      <c r="G9" s="109"/>
    </row>
    <row r="10" ht="31" customHeight="1" spans="1:7">
      <c r="A10" s="108" t="s">
        <v>172</v>
      </c>
      <c r="B10" s="108" t="s">
        <v>173</v>
      </c>
      <c r="C10" s="116">
        <v>2902.46</v>
      </c>
      <c r="D10" s="116">
        <v>1780.62</v>
      </c>
      <c r="E10" s="116">
        <v>120.06</v>
      </c>
      <c r="F10" s="116">
        <v>1001.78</v>
      </c>
      <c r="G10" s="109"/>
    </row>
    <row r="11" ht="31" customHeight="1" spans="1:7">
      <c r="A11" s="108" t="s">
        <v>174</v>
      </c>
      <c r="B11" s="108" t="s">
        <v>175</v>
      </c>
      <c r="C11" s="116">
        <v>2902.46</v>
      </c>
      <c r="D11" s="116">
        <v>1780.62</v>
      </c>
      <c r="E11" s="116">
        <v>120.06</v>
      </c>
      <c r="F11" s="116">
        <v>1001.78</v>
      </c>
      <c r="G11" s="109"/>
    </row>
    <row r="12" ht="31" customHeight="1" spans="1:7">
      <c r="A12" s="147" t="s">
        <v>176</v>
      </c>
      <c r="B12" s="108" t="s">
        <v>177</v>
      </c>
      <c r="C12" s="116">
        <v>267.99</v>
      </c>
      <c r="D12" s="116">
        <v>245.85</v>
      </c>
      <c r="E12" s="116">
        <v>22.14</v>
      </c>
      <c r="F12" s="116"/>
      <c r="G12" s="109"/>
    </row>
    <row r="13" ht="31" customHeight="1" spans="1:7">
      <c r="A13" s="147">
        <v>2130104</v>
      </c>
      <c r="B13" s="144" t="s">
        <v>178</v>
      </c>
      <c r="C13" s="116">
        <v>1293.24</v>
      </c>
      <c r="D13" s="116">
        <v>1195.32</v>
      </c>
      <c r="E13" s="116">
        <v>97.92</v>
      </c>
      <c r="F13" s="143"/>
      <c r="G13" s="109"/>
    </row>
    <row r="14" ht="31" customHeight="1" spans="1:7">
      <c r="A14" s="147">
        <v>2130106</v>
      </c>
      <c r="B14" s="144" t="s">
        <v>179</v>
      </c>
      <c r="C14" s="116">
        <v>344.45</v>
      </c>
      <c r="D14" s="116">
        <v>339.45</v>
      </c>
      <c r="E14" s="116"/>
      <c r="F14" s="143">
        <v>5</v>
      </c>
      <c r="G14" s="109"/>
    </row>
    <row r="15" ht="31" customHeight="1" spans="1:7">
      <c r="A15" s="147">
        <v>2130108</v>
      </c>
      <c r="B15" s="144" t="s">
        <v>180</v>
      </c>
      <c r="C15" s="116">
        <v>5</v>
      </c>
      <c r="D15" s="116"/>
      <c r="E15" s="116"/>
      <c r="F15" s="143">
        <v>5</v>
      </c>
      <c r="G15" s="109"/>
    </row>
    <row r="16" ht="31" customHeight="1" spans="1:7">
      <c r="A16" s="147">
        <v>2130109</v>
      </c>
      <c r="B16" s="144" t="s">
        <v>181</v>
      </c>
      <c r="C16" s="116">
        <v>25</v>
      </c>
      <c r="D16" s="116"/>
      <c r="E16" s="116"/>
      <c r="F16" s="143">
        <v>25</v>
      </c>
      <c r="G16" s="109"/>
    </row>
    <row r="17" ht="31" customHeight="1" spans="1:7">
      <c r="A17" s="147" t="s">
        <v>182</v>
      </c>
      <c r="B17" s="108" t="s">
        <v>183</v>
      </c>
      <c r="C17" s="116">
        <v>5</v>
      </c>
      <c r="D17" s="116">
        <v>0</v>
      </c>
      <c r="E17" s="116">
        <v>0</v>
      </c>
      <c r="F17" s="143">
        <v>5</v>
      </c>
      <c r="G17" s="109"/>
    </row>
    <row r="18" ht="31" customHeight="1" spans="1:7">
      <c r="A18" s="147">
        <v>2130124</v>
      </c>
      <c r="B18" s="119" t="s">
        <v>184</v>
      </c>
      <c r="C18" s="116">
        <v>8</v>
      </c>
      <c r="D18" s="116"/>
      <c r="E18" s="116"/>
      <c r="F18" s="143">
        <v>8</v>
      </c>
      <c r="G18" s="109"/>
    </row>
    <row r="19" ht="31" customHeight="1" spans="1:7">
      <c r="A19" s="147" t="s">
        <v>185</v>
      </c>
      <c r="B19" s="108" t="s">
        <v>186</v>
      </c>
      <c r="C19" s="116">
        <v>24.58</v>
      </c>
      <c r="D19" s="116">
        <v>0</v>
      </c>
      <c r="E19" s="116">
        <v>0</v>
      </c>
      <c r="F19" s="143">
        <v>24.58</v>
      </c>
      <c r="G19" s="110"/>
    </row>
    <row r="20" ht="31" customHeight="1" spans="1:7">
      <c r="A20" s="147">
        <v>2130153</v>
      </c>
      <c r="B20" s="144" t="s">
        <v>187</v>
      </c>
      <c r="C20" s="116">
        <v>400</v>
      </c>
      <c r="D20" s="116">
        <v>0</v>
      </c>
      <c r="E20" s="116">
        <v>0</v>
      </c>
      <c r="F20" s="143">
        <v>400</v>
      </c>
      <c r="G20" s="110"/>
    </row>
    <row r="21" ht="31" customHeight="1" spans="1:7">
      <c r="A21" s="147" t="s">
        <v>188</v>
      </c>
      <c r="B21" s="108" t="s">
        <v>189</v>
      </c>
      <c r="C21" s="116">
        <v>529.2</v>
      </c>
      <c r="D21" s="116">
        <v>0</v>
      </c>
      <c r="E21" s="116">
        <v>0</v>
      </c>
      <c r="F21" s="143">
        <v>529.2</v>
      </c>
      <c r="G21" s="110"/>
    </row>
    <row r="22" ht="31" customHeight="1" spans="1:7">
      <c r="A22" s="108" t="s">
        <v>190</v>
      </c>
      <c r="B22" s="108" t="s">
        <v>191</v>
      </c>
      <c r="C22" s="116">
        <v>201.56</v>
      </c>
      <c r="D22" s="116">
        <v>201.56</v>
      </c>
      <c r="E22" s="116">
        <v>0</v>
      </c>
      <c r="F22" s="143">
        <v>0</v>
      </c>
      <c r="G22" s="110"/>
    </row>
    <row r="23" ht="31" customHeight="1" spans="1:7">
      <c r="A23" s="108" t="s">
        <v>192</v>
      </c>
      <c r="B23" s="108" t="s">
        <v>193</v>
      </c>
      <c r="C23" s="116">
        <v>201.56</v>
      </c>
      <c r="D23" s="116">
        <v>201.56</v>
      </c>
      <c r="E23" s="116">
        <v>0</v>
      </c>
      <c r="F23" s="143">
        <v>0</v>
      </c>
      <c r="G23" s="110"/>
    </row>
    <row r="24" ht="31" customHeight="1" spans="1:7">
      <c r="A24" s="108" t="s">
        <v>194</v>
      </c>
      <c r="B24" s="108" t="s">
        <v>195</v>
      </c>
      <c r="C24" s="116">
        <v>201.56</v>
      </c>
      <c r="D24" s="116">
        <v>201.56</v>
      </c>
      <c r="E24" s="116">
        <v>0</v>
      </c>
      <c r="F24" s="143">
        <v>0</v>
      </c>
      <c r="G24" s="110"/>
    </row>
    <row r="25" customHeight="1" spans="2:2">
      <c r="B25" s="111"/>
    </row>
  </sheetData>
  <mergeCells count="1">
    <mergeCell ref="A2:G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
  <sheetViews>
    <sheetView showGridLines="0" showZeros="0" topLeftCell="B1" workbookViewId="0">
      <selection activeCell="F5" sqref="F5:G5"/>
    </sheetView>
  </sheetViews>
  <sheetFormatPr defaultColWidth="9.16666666666667" defaultRowHeight="12.75" customHeight="1"/>
  <cols>
    <col min="1" max="1" width="19" customWidth="1"/>
    <col min="2" max="2" width="29.1111111111111" customWidth="1"/>
    <col min="3" max="3" width="21.6666666666667" customWidth="1"/>
    <col min="4" max="4" width="20.1666666666667" customWidth="1"/>
    <col min="5" max="5" width="15" customWidth="1"/>
    <col min="6" max="6" width="18.4444444444444" customWidth="1"/>
    <col min="7" max="7" width="16.3333333333333" customWidth="1"/>
    <col min="8" max="9" width="21.3333333333333" customWidth="1"/>
    <col min="10" max="16384" width="9.16666666666667" customWidth="1"/>
  </cols>
  <sheetData>
    <row r="1" s="99" customFormat="1" ht="24" customHeight="1" spans="1:1">
      <c r="A1" s="101" t="s">
        <v>20</v>
      </c>
    </row>
    <row r="2" s="99" customFormat="1" ht="28.5" customHeight="1" spans="1:9">
      <c r="A2" s="141" t="s">
        <v>21</v>
      </c>
      <c r="B2" s="141"/>
      <c r="C2" s="141"/>
      <c r="D2" s="141"/>
      <c r="E2" s="141"/>
      <c r="F2" s="141"/>
      <c r="G2" s="141"/>
      <c r="H2" s="141"/>
      <c r="I2" s="141"/>
    </row>
    <row r="3" s="99" customFormat="1" ht="22.5" customHeight="1" spans="9:9">
      <c r="I3" s="112" t="s">
        <v>44</v>
      </c>
    </row>
    <row r="4" s="100" customFormat="1" ht="30" customHeight="1" spans="1:9">
      <c r="A4" s="106" t="s">
        <v>196</v>
      </c>
      <c r="B4" s="106" t="s">
        <v>197</v>
      </c>
      <c r="C4" s="106" t="s">
        <v>198</v>
      </c>
      <c r="D4" s="106" t="s">
        <v>199</v>
      </c>
      <c r="E4" s="106" t="s">
        <v>131</v>
      </c>
      <c r="F4" s="106" t="s">
        <v>161</v>
      </c>
      <c r="G4" s="106" t="s">
        <v>162</v>
      </c>
      <c r="H4" s="106" t="s">
        <v>163</v>
      </c>
      <c r="I4" s="106" t="s">
        <v>164</v>
      </c>
    </row>
    <row r="5" ht="24" customHeight="1" spans="1:9">
      <c r="A5" s="108" t="s">
        <v>141</v>
      </c>
      <c r="B5" s="108" t="s">
        <v>131</v>
      </c>
      <c r="C5" s="108" t="s">
        <v>141</v>
      </c>
      <c r="D5" s="108" t="s">
        <v>141</v>
      </c>
      <c r="E5" s="116">
        <v>3374.83</v>
      </c>
      <c r="F5" s="116">
        <v>2252.99</v>
      </c>
      <c r="G5" s="116">
        <v>120.06</v>
      </c>
      <c r="H5" s="116">
        <v>1001.78</v>
      </c>
      <c r="I5" s="142"/>
    </row>
    <row r="6" ht="18" customHeight="1" spans="1:9">
      <c r="A6" s="108" t="s">
        <v>200</v>
      </c>
      <c r="B6" s="108" t="s">
        <v>201</v>
      </c>
      <c r="C6" s="108" t="s">
        <v>141</v>
      </c>
      <c r="D6" s="108" t="s">
        <v>141</v>
      </c>
      <c r="E6" s="116">
        <v>2213.64</v>
      </c>
      <c r="F6" s="116">
        <v>2213.64</v>
      </c>
      <c r="G6" s="116">
        <v>0</v>
      </c>
      <c r="H6" s="116">
        <v>0</v>
      </c>
      <c r="I6" s="109"/>
    </row>
    <row r="7" ht="19" customHeight="1" spans="1:9">
      <c r="A7" s="117">
        <v>30101</v>
      </c>
      <c r="B7" s="108" t="s">
        <v>202</v>
      </c>
      <c r="C7" s="108" t="s">
        <v>203</v>
      </c>
      <c r="D7" s="108" t="s">
        <v>204</v>
      </c>
      <c r="E7" s="116">
        <v>117</v>
      </c>
      <c r="F7" s="116">
        <v>117</v>
      </c>
      <c r="G7" s="116">
        <v>0</v>
      </c>
      <c r="H7" s="116">
        <v>0</v>
      </c>
      <c r="I7" s="109"/>
    </row>
    <row r="8" ht="19" customHeight="1" spans="1:9">
      <c r="A8" s="118">
        <v>30101</v>
      </c>
      <c r="B8" s="108" t="s">
        <v>202</v>
      </c>
      <c r="C8" s="108">
        <v>50501</v>
      </c>
      <c r="D8" s="119" t="s">
        <v>201</v>
      </c>
      <c r="E8" s="116">
        <v>1422.2</v>
      </c>
      <c r="F8" s="116">
        <v>1422.2</v>
      </c>
      <c r="G8" s="116"/>
      <c r="H8" s="116"/>
      <c r="I8" s="109"/>
    </row>
    <row r="9" ht="19" customHeight="1" spans="1:9">
      <c r="A9" s="117">
        <v>30102</v>
      </c>
      <c r="B9" s="108" t="s">
        <v>205</v>
      </c>
      <c r="C9" s="108" t="s">
        <v>203</v>
      </c>
      <c r="D9" s="108" t="s">
        <v>204</v>
      </c>
      <c r="E9" s="116">
        <v>94.9</v>
      </c>
      <c r="F9" s="116">
        <v>94.9</v>
      </c>
      <c r="G9" s="116">
        <v>0</v>
      </c>
      <c r="H9" s="116">
        <v>0</v>
      </c>
      <c r="I9" s="109"/>
    </row>
    <row r="10" ht="19" customHeight="1" spans="1:9">
      <c r="A10" s="118">
        <v>30102</v>
      </c>
      <c r="B10" s="108" t="s">
        <v>205</v>
      </c>
      <c r="C10" s="108">
        <v>50501</v>
      </c>
      <c r="D10" s="119" t="s">
        <v>201</v>
      </c>
      <c r="E10" s="116">
        <v>15.26</v>
      </c>
      <c r="F10" s="116">
        <v>15.26</v>
      </c>
      <c r="G10" s="116"/>
      <c r="H10" s="116"/>
      <c r="I10" s="109"/>
    </row>
    <row r="11" ht="19" customHeight="1" spans="1:9">
      <c r="A11" s="117">
        <v>30103</v>
      </c>
      <c r="B11" s="108" t="s">
        <v>206</v>
      </c>
      <c r="C11" s="108" t="s">
        <v>203</v>
      </c>
      <c r="D11" s="108" t="s">
        <v>204</v>
      </c>
      <c r="E11" s="116">
        <v>25.4</v>
      </c>
      <c r="F11" s="116">
        <v>25.4</v>
      </c>
      <c r="G11" s="116">
        <v>0</v>
      </c>
      <c r="H11" s="116">
        <v>0</v>
      </c>
      <c r="I11" s="109"/>
    </row>
    <row r="12" ht="19" customHeight="1" spans="1:9">
      <c r="A12" s="118">
        <v>30103</v>
      </c>
      <c r="B12" s="108" t="s">
        <v>206</v>
      </c>
      <c r="C12" s="108">
        <v>50501</v>
      </c>
      <c r="D12" s="119" t="s">
        <v>201</v>
      </c>
      <c r="E12" s="116">
        <v>55.61</v>
      </c>
      <c r="F12" s="116">
        <v>55.61</v>
      </c>
      <c r="G12" s="116"/>
      <c r="H12" s="116"/>
      <c r="I12" s="109"/>
    </row>
    <row r="13" ht="19" customHeight="1" spans="1:9">
      <c r="A13" s="118">
        <v>30107</v>
      </c>
      <c r="B13" s="119" t="s">
        <v>207</v>
      </c>
      <c r="C13" s="108">
        <v>50501</v>
      </c>
      <c r="D13" s="119" t="s">
        <v>201</v>
      </c>
      <c r="E13" s="116">
        <v>16.06</v>
      </c>
      <c r="F13" s="116">
        <v>16.06</v>
      </c>
      <c r="G13" s="116"/>
      <c r="H13" s="116"/>
      <c r="I13" s="109"/>
    </row>
    <row r="14" ht="32" customHeight="1" spans="1:9">
      <c r="A14" s="117">
        <v>30108</v>
      </c>
      <c r="B14" s="108" t="s">
        <v>208</v>
      </c>
      <c r="C14" s="108" t="s">
        <v>209</v>
      </c>
      <c r="D14" s="108" t="s">
        <v>210</v>
      </c>
      <c r="E14" s="116">
        <v>36.2</v>
      </c>
      <c r="F14" s="116">
        <v>36.2</v>
      </c>
      <c r="G14" s="116">
        <v>0</v>
      </c>
      <c r="H14" s="116">
        <v>0</v>
      </c>
      <c r="I14" s="109"/>
    </row>
    <row r="15" ht="32" customHeight="1" spans="1:9">
      <c r="A15" s="118">
        <v>30108</v>
      </c>
      <c r="B15" s="108" t="s">
        <v>208</v>
      </c>
      <c r="C15" s="108">
        <v>50501</v>
      </c>
      <c r="D15" s="119" t="s">
        <v>201</v>
      </c>
      <c r="E15" s="116">
        <v>229.45</v>
      </c>
      <c r="F15" s="116">
        <v>229.45</v>
      </c>
      <c r="G15" s="116"/>
      <c r="H15" s="116"/>
      <c r="I15" s="109"/>
    </row>
    <row r="16" ht="19" customHeight="1" spans="1:9">
      <c r="A16" s="117">
        <v>30113</v>
      </c>
      <c r="B16" s="108" t="s">
        <v>195</v>
      </c>
      <c r="C16" s="108" t="s">
        <v>211</v>
      </c>
      <c r="D16" s="108" t="s">
        <v>195</v>
      </c>
      <c r="E16" s="116">
        <v>28</v>
      </c>
      <c r="F16" s="116">
        <v>28</v>
      </c>
      <c r="G16" s="116">
        <v>0</v>
      </c>
      <c r="H16" s="116">
        <v>0</v>
      </c>
      <c r="I16" s="109"/>
    </row>
    <row r="17" ht="19" customHeight="1" spans="1:9">
      <c r="A17" s="118">
        <v>30113</v>
      </c>
      <c r="B17" s="108" t="s">
        <v>195</v>
      </c>
      <c r="C17" s="108">
        <v>50501</v>
      </c>
      <c r="D17" s="119" t="s">
        <v>201</v>
      </c>
      <c r="E17" s="116">
        <v>173.56</v>
      </c>
      <c r="F17" s="116">
        <v>173.56</v>
      </c>
      <c r="G17" s="116"/>
      <c r="H17" s="116"/>
      <c r="I17" s="109"/>
    </row>
    <row r="18" ht="19" customHeight="1" spans="1:9">
      <c r="A18" s="108" t="s">
        <v>212</v>
      </c>
      <c r="B18" s="108" t="s">
        <v>213</v>
      </c>
      <c r="C18" s="108" t="s">
        <v>141</v>
      </c>
      <c r="D18" s="108" t="s">
        <v>141</v>
      </c>
      <c r="E18" s="116">
        <v>509.66</v>
      </c>
      <c r="F18" s="116">
        <v>8.1</v>
      </c>
      <c r="G18" s="116">
        <v>118.56</v>
      </c>
      <c r="H18" s="116">
        <v>383</v>
      </c>
      <c r="I18" s="109"/>
    </row>
    <row r="19" ht="19" customHeight="1" spans="1:9">
      <c r="A19" s="117">
        <v>30201</v>
      </c>
      <c r="B19" s="108" t="s">
        <v>214</v>
      </c>
      <c r="C19" s="108" t="s">
        <v>215</v>
      </c>
      <c r="D19" s="108" t="s">
        <v>216</v>
      </c>
      <c r="E19" s="116">
        <v>4.5</v>
      </c>
      <c r="F19" s="116">
        <v>0</v>
      </c>
      <c r="G19" s="116">
        <v>2</v>
      </c>
      <c r="H19" s="143">
        <v>2.5</v>
      </c>
      <c r="I19" s="110"/>
    </row>
    <row r="20" ht="19" customHeight="1" spans="1:9">
      <c r="A20" s="118">
        <v>30201</v>
      </c>
      <c r="B20" s="108" t="s">
        <v>214</v>
      </c>
      <c r="C20" s="108">
        <v>50502</v>
      </c>
      <c r="D20" s="119" t="s">
        <v>213</v>
      </c>
      <c r="E20" s="116">
        <v>23.22</v>
      </c>
      <c r="F20" s="116"/>
      <c r="G20" s="116">
        <v>14.82</v>
      </c>
      <c r="H20" s="143">
        <v>8.4</v>
      </c>
      <c r="I20" s="110"/>
    </row>
    <row r="21" ht="19" customHeight="1" spans="1:9">
      <c r="A21" s="118">
        <v>30202</v>
      </c>
      <c r="B21" s="119" t="s">
        <v>217</v>
      </c>
      <c r="C21" s="108">
        <v>50502</v>
      </c>
      <c r="D21" s="119" t="s">
        <v>213</v>
      </c>
      <c r="E21" s="116">
        <v>4</v>
      </c>
      <c r="F21" s="116"/>
      <c r="G21" s="116">
        <v>2</v>
      </c>
      <c r="H21" s="143">
        <v>2</v>
      </c>
      <c r="I21" s="110"/>
    </row>
    <row r="22" ht="19" customHeight="1" spans="1:9">
      <c r="A22" s="117">
        <v>30205</v>
      </c>
      <c r="B22" s="108" t="s">
        <v>218</v>
      </c>
      <c r="C22" s="108" t="s">
        <v>215</v>
      </c>
      <c r="D22" s="108" t="s">
        <v>216</v>
      </c>
      <c r="E22" s="116">
        <v>0.2</v>
      </c>
      <c r="F22" s="116">
        <v>0</v>
      </c>
      <c r="G22" s="116">
        <v>0.2</v>
      </c>
      <c r="H22" s="143">
        <v>0</v>
      </c>
      <c r="I22" s="110"/>
    </row>
    <row r="23" ht="19" customHeight="1" spans="1:9">
      <c r="A23" s="118">
        <v>30205</v>
      </c>
      <c r="B23" s="108" t="s">
        <v>218</v>
      </c>
      <c r="C23" s="108">
        <v>50502</v>
      </c>
      <c r="D23" s="119" t="s">
        <v>213</v>
      </c>
      <c r="E23" s="116">
        <v>1.5</v>
      </c>
      <c r="F23" s="116"/>
      <c r="G23" s="116">
        <v>1.3</v>
      </c>
      <c r="H23" s="143">
        <v>0.2</v>
      </c>
      <c r="I23" s="110"/>
    </row>
    <row r="24" ht="19" customHeight="1" spans="1:9">
      <c r="A24" s="117">
        <v>30206</v>
      </c>
      <c r="B24" s="108" t="s">
        <v>219</v>
      </c>
      <c r="C24" s="108" t="s">
        <v>215</v>
      </c>
      <c r="D24" s="108" t="s">
        <v>216</v>
      </c>
      <c r="E24" s="116">
        <v>1.5</v>
      </c>
      <c r="F24" s="116">
        <v>0</v>
      </c>
      <c r="G24" s="116">
        <v>1</v>
      </c>
      <c r="H24" s="143">
        <v>0.5</v>
      </c>
      <c r="I24" s="110"/>
    </row>
    <row r="25" ht="19" customHeight="1" spans="1:9">
      <c r="A25" s="118">
        <v>30206</v>
      </c>
      <c r="B25" s="108" t="s">
        <v>219</v>
      </c>
      <c r="C25" s="108">
        <v>50502</v>
      </c>
      <c r="D25" s="119" t="s">
        <v>213</v>
      </c>
      <c r="E25" s="116">
        <v>10.1</v>
      </c>
      <c r="F25" s="116"/>
      <c r="G25" s="116">
        <v>7.4</v>
      </c>
      <c r="H25" s="143">
        <v>2.7</v>
      </c>
      <c r="I25" s="110"/>
    </row>
    <row r="26" ht="19" customHeight="1" spans="1:9">
      <c r="A26" s="117">
        <v>30207</v>
      </c>
      <c r="B26" s="108" t="s">
        <v>220</v>
      </c>
      <c r="C26" s="108" t="s">
        <v>215</v>
      </c>
      <c r="D26" s="108" t="s">
        <v>216</v>
      </c>
      <c r="E26" s="116">
        <v>2.42</v>
      </c>
      <c r="F26" s="116">
        <v>0</v>
      </c>
      <c r="G26" s="116">
        <v>1.92</v>
      </c>
      <c r="H26" s="143">
        <v>0.5</v>
      </c>
      <c r="I26" s="110"/>
    </row>
    <row r="27" ht="19" customHeight="1" spans="1:9">
      <c r="A27" s="118">
        <v>30207</v>
      </c>
      <c r="B27" s="108" t="s">
        <v>220</v>
      </c>
      <c r="C27" s="108">
        <v>50502</v>
      </c>
      <c r="D27" s="119" t="s">
        <v>213</v>
      </c>
      <c r="E27" s="116">
        <v>1.66</v>
      </c>
      <c r="F27" s="116"/>
      <c r="G27" s="116">
        <v>1.66</v>
      </c>
      <c r="H27" s="143"/>
      <c r="I27" s="110"/>
    </row>
    <row r="28" ht="19" customHeight="1" spans="1:9">
      <c r="A28" s="117">
        <v>30208</v>
      </c>
      <c r="B28" s="108" t="s">
        <v>221</v>
      </c>
      <c r="C28" s="108" t="s">
        <v>215</v>
      </c>
      <c r="D28" s="108" t="s">
        <v>216</v>
      </c>
      <c r="E28" s="116">
        <v>0.8</v>
      </c>
      <c r="F28" s="116">
        <v>0</v>
      </c>
      <c r="G28" s="116">
        <v>0.8</v>
      </c>
      <c r="H28" s="143">
        <v>0</v>
      </c>
      <c r="I28" s="110"/>
    </row>
    <row r="29" ht="19" customHeight="1" spans="1:9">
      <c r="A29" s="118">
        <v>30208</v>
      </c>
      <c r="B29" s="108" t="s">
        <v>221</v>
      </c>
      <c r="C29" s="108">
        <v>50502</v>
      </c>
      <c r="D29" s="119" t="s">
        <v>213</v>
      </c>
      <c r="E29" s="116">
        <v>1.31</v>
      </c>
      <c r="F29" s="116"/>
      <c r="G29" s="116">
        <v>1.31</v>
      </c>
      <c r="H29" s="143"/>
      <c r="I29" s="110"/>
    </row>
    <row r="30" ht="19" customHeight="1" spans="1:9">
      <c r="A30" s="117">
        <v>30211</v>
      </c>
      <c r="B30" s="108" t="s">
        <v>222</v>
      </c>
      <c r="C30" s="108" t="s">
        <v>215</v>
      </c>
      <c r="D30" s="108" t="s">
        <v>216</v>
      </c>
      <c r="E30" s="116">
        <v>11.7</v>
      </c>
      <c r="F30" s="116">
        <v>0</v>
      </c>
      <c r="G30" s="116">
        <v>4.2</v>
      </c>
      <c r="H30" s="143">
        <v>7.5</v>
      </c>
      <c r="I30" s="110"/>
    </row>
    <row r="31" ht="19" customHeight="1" spans="1:9">
      <c r="A31" s="118">
        <v>30211</v>
      </c>
      <c r="B31" s="108" t="s">
        <v>222</v>
      </c>
      <c r="C31" s="108">
        <v>50502</v>
      </c>
      <c r="D31" s="119" t="s">
        <v>213</v>
      </c>
      <c r="E31" s="116">
        <v>23</v>
      </c>
      <c r="F31" s="116"/>
      <c r="G31" s="116">
        <v>16.5</v>
      </c>
      <c r="H31" s="143">
        <v>6.5</v>
      </c>
      <c r="I31" s="110"/>
    </row>
    <row r="32" ht="19" customHeight="1" spans="1:9">
      <c r="A32" s="118">
        <v>30213</v>
      </c>
      <c r="B32" s="108" t="s">
        <v>223</v>
      </c>
      <c r="C32" s="108">
        <v>50502</v>
      </c>
      <c r="D32" s="119" t="s">
        <v>213</v>
      </c>
      <c r="E32" s="116">
        <v>1.8</v>
      </c>
      <c r="F32" s="116"/>
      <c r="G32" s="116">
        <v>1.2</v>
      </c>
      <c r="H32" s="143">
        <v>0.6</v>
      </c>
      <c r="I32" s="110"/>
    </row>
    <row r="33" ht="19" customHeight="1" spans="1:9">
      <c r="A33" s="118">
        <v>30214</v>
      </c>
      <c r="B33" s="144" t="s">
        <v>224</v>
      </c>
      <c r="C33" s="108">
        <v>50502</v>
      </c>
      <c r="D33" s="119" t="s">
        <v>213</v>
      </c>
      <c r="E33" s="116">
        <v>1.7</v>
      </c>
      <c r="F33" s="116"/>
      <c r="G33" s="116">
        <v>1.7</v>
      </c>
      <c r="H33" s="143"/>
      <c r="I33" s="110"/>
    </row>
    <row r="34" ht="19" customHeight="1" spans="1:9">
      <c r="A34" s="118">
        <v>30215</v>
      </c>
      <c r="B34" s="108" t="s">
        <v>225</v>
      </c>
      <c r="C34" s="108">
        <v>50502</v>
      </c>
      <c r="D34" s="119" t="s">
        <v>213</v>
      </c>
      <c r="E34" s="116">
        <v>1.3</v>
      </c>
      <c r="F34" s="116"/>
      <c r="G34" s="116">
        <v>0.8</v>
      </c>
      <c r="H34" s="143">
        <v>0.5</v>
      </c>
      <c r="I34" s="110"/>
    </row>
    <row r="35" ht="19" customHeight="1" spans="1:9">
      <c r="A35" s="117">
        <v>30216</v>
      </c>
      <c r="B35" s="108" t="s">
        <v>226</v>
      </c>
      <c r="C35" s="108" t="s">
        <v>227</v>
      </c>
      <c r="D35" s="108" t="s">
        <v>226</v>
      </c>
      <c r="E35" s="116">
        <v>0.35</v>
      </c>
      <c r="F35" s="116">
        <v>0</v>
      </c>
      <c r="G35" s="116">
        <v>0.35</v>
      </c>
      <c r="H35" s="143">
        <v>0</v>
      </c>
      <c r="I35" s="110"/>
    </row>
    <row r="36" ht="19" customHeight="1" spans="1:9">
      <c r="A36" s="118">
        <v>30216</v>
      </c>
      <c r="B36" s="108" t="s">
        <v>226</v>
      </c>
      <c r="C36" s="108">
        <v>50502</v>
      </c>
      <c r="D36" s="119" t="s">
        <v>213</v>
      </c>
      <c r="E36" s="116">
        <v>1</v>
      </c>
      <c r="F36" s="116"/>
      <c r="G36" s="116">
        <v>1</v>
      </c>
      <c r="H36" s="143"/>
      <c r="I36" s="110"/>
    </row>
    <row r="37" ht="19" customHeight="1" spans="1:9">
      <c r="A37" s="117">
        <v>30217</v>
      </c>
      <c r="B37" s="108" t="s">
        <v>228</v>
      </c>
      <c r="C37" s="108" t="s">
        <v>229</v>
      </c>
      <c r="D37" s="108" t="s">
        <v>228</v>
      </c>
      <c r="E37" s="116">
        <v>0.4</v>
      </c>
      <c r="F37" s="116">
        <v>0</v>
      </c>
      <c r="G37" s="116">
        <v>0.4</v>
      </c>
      <c r="H37" s="143">
        <v>0</v>
      </c>
      <c r="I37" s="110"/>
    </row>
    <row r="38" ht="19" customHeight="1" spans="1:9">
      <c r="A38" s="118">
        <v>30217</v>
      </c>
      <c r="B38" s="108" t="s">
        <v>228</v>
      </c>
      <c r="C38" s="108">
        <v>50502</v>
      </c>
      <c r="D38" s="119" t="s">
        <v>213</v>
      </c>
      <c r="E38" s="116">
        <v>0.8</v>
      </c>
      <c r="F38" s="116"/>
      <c r="G38" s="116">
        <v>0.8</v>
      </c>
      <c r="H38" s="143"/>
      <c r="I38" s="110"/>
    </row>
    <row r="39" ht="19" customHeight="1" spans="1:9">
      <c r="A39" s="118">
        <v>30218</v>
      </c>
      <c r="B39" s="119" t="s">
        <v>230</v>
      </c>
      <c r="C39" s="108">
        <v>50502</v>
      </c>
      <c r="D39" s="119" t="s">
        <v>213</v>
      </c>
      <c r="E39" s="116">
        <v>12</v>
      </c>
      <c r="F39" s="116"/>
      <c r="G39" s="116"/>
      <c r="H39" s="143">
        <v>12</v>
      </c>
      <c r="I39" s="110"/>
    </row>
    <row r="40" ht="19" customHeight="1" spans="1:9">
      <c r="A40" s="118">
        <v>30226</v>
      </c>
      <c r="B40" s="119" t="s">
        <v>231</v>
      </c>
      <c r="C40" s="108">
        <v>50502</v>
      </c>
      <c r="D40" s="119" t="s">
        <v>213</v>
      </c>
      <c r="E40" s="116">
        <v>4.2</v>
      </c>
      <c r="F40" s="116"/>
      <c r="G40" s="116">
        <v>3.12</v>
      </c>
      <c r="H40" s="143">
        <v>4.2</v>
      </c>
      <c r="I40" s="110"/>
    </row>
    <row r="41" ht="19" customHeight="1" spans="1:9">
      <c r="A41" s="117">
        <v>30227</v>
      </c>
      <c r="B41" s="108" t="s">
        <v>232</v>
      </c>
      <c r="C41" s="108" t="s">
        <v>233</v>
      </c>
      <c r="D41" s="108" t="s">
        <v>232</v>
      </c>
      <c r="E41" s="116">
        <v>101.5</v>
      </c>
      <c r="F41" s="116">
        <v>0</v>
      </c>
      <c r="G41" s="116">
        <v>0</v>
      </c>
      <c r="H41" s="143">
        <v>101.5</v>
      </c>
      <c r="I41" s="110"/>
    </row>
    <row r="42" ht="19" customHeight="1" spans="1:9">
      <c r="A42" s="117">
        <v>30228</v>
      </c>
      <c r="B42" s="108" t="s">
        <v>234</v>
      </c>
      <c r="C42" s="108" t="s">
        <v>215</v>
      </c>
      <c r="D42" s="108" t="s">
        <v>216</v>
      </c>
      <c r="E42" s="116">
        <v>7.7</v>
      </c>
      <c r="F42" s="116">
        <v>0</v>
      </c>
      <c r="G42" s="116">
        <v>7.7</v>
      </c>
      <c r="H42" s="143">
        <v>0</v>
      </c>
      <c r="I42" s="110"/>
    </row>
    <row r="43" ht="19" customHeight="1" spans="1:9">
      <c r="A43" s="118">
        <v>30228</v>
      </c>
      <c r="B43" s="108" t="s">
        <v>234</v>
      </c>
      <c r="C43" s="108">
        <v>50502</v>
      </c>
      <c r="D43" s="119" t="s">
        <v>213</v>
      </c>
      <c r="E43" s="116">
        <v>26.85</v>
      </c>
      <c r="F43" s="116"/>
      <c r="G43" s="116">
        <v>26.85</v>
      </c>
      <c r="H43" s="143"/>
      <c r="I43" s="110"/>
    </row>
    <row r="44" ht="19" customHeight="1" spans="1:9">
      <c r="A44" s="117">
        <v>30231</v>
      </c>
      <c r="B44" s="108" t="s">
        <v>235</v>
      </c>
      <c r="C44" s="108" t="s">
        <v>236</v>
      </c>
      <c r="D44" s="108" t="s">
        <v>235</v>
      </c>
      <c r="E44" s="116">
        <v>3.6</v>
      </c>
      <c r="F44" s="116">
        <v>0</v>
      </c>
      <c r="G44" s="116">
        <v>1.2</v>
      </c>
      <c r="H44" s="143">
        <v>2.4</v>
      </c>
      <c r="I44" s="110"/>
    </row>
    <row r="45" ht="19" customHeight="1" spans="1:9">
      <c r="A45" s="118">
        <v>30231</v>
      </c>
      <c r="B45" s="108" t="s">
        <v>235</v>
      </c>
      <c r="C45" s="108">
        <v>50502</v>
      </c>
      <c r="D45" s="119" t="s">
        <v>213</v>
      </c>
      <c r="E45" s="116">
        <v>12.14</v>
      </c>
      <c r="F45" s="116"/>
      <c r="G45" s="116">
        <v>10.94</v>
      </c>
      <c r="H45" s="143">
        <v>1.2</v>
      </c>
      <c r="I45" s="110"/>
    </row>
    <row r="46" ht="19" customHeight="1" spans="1:9">
      <c r="A46" s="117">
        <v>30239</v>
      </c>
      <c r="B46" s="108" t="s">
        <v>237</v>
      </c>
      <c r="C46" s="108" t="s">
        <v>215</v>
      </c>
      <c r="D46" s="108" t="s">
        <v>216</v>
      </c>
      <c r="E46" s="116">
        <v>8.1</v>
      </c>
      <c r="F46" s="116">
        <v>8.1</v>
      </c>
      <c r="G46" s="116">
        <v>0</v>
      </c>
      <c r="H46" s="143">
        <v>0</v>
      </c>
      <c r="I46" s="110"/>
    </row>
    <row r="47" ht="19" customHeight="1" spans="1:9">
      <c r="A47" s="118">
        <v>30239</v>
      </c>
      <c r="B47" s="108" t="s">
        <v>237</v>
      </c>
      <c r="C47" s="108">
        <v>50502</v>
      </c>
      <c r="D47" s="119" t="s">
        <v>213</v>
      </c>
      <c r="E47" s="116">
        <v>2.6</v>
      </c>
      <c r="F47" s="116"/>
      <c r="G47" s="116">
        <v>2.6</v>
      </c>
      <c r="H47" s="143"/>
      <c r="I47" s="110"/>
    </row>
    <row r="48" ht="19" customHeight="1" spans="1:9">
      <c r="A48" s="117">
        <v>30299</v>
      </c>
      <c r="B48" s="108" t="s">
        <v>238</v>
      </c>
      <c r="C48" s="108" t="s">
        <v>239</v>
      </c>
      <c r="D48" s="108" t="s">
        <v>238</v>
      </c>
      <c r="E48" s="116">
        <v>227.47</v>
      </c>
      <c r="F48" s="116">
        <v>0</v>
      </c>
      <c r="G48" s="116">
        <v>2.37</v>
      </c>
      <c r="H48" s="143">
        <v>225.1</v>
      </c>
      <c r="I48" s="110"/>
    </row>
    <row r="49" ht="19" customHeight="1" spans="1:9">
      <c r="A49" s="118">
        <v>30299</v>
      </c>
      <c r="B49" s="108" t="s">
        <v>238</v>
      </c>
      <c r="C49" s="108">
        <v>50502</v>
      </c>
      <c r="D49" s="119" t="s">
        <v>213</v>
      </c>
      <c r="E49" s="116">
        <v>6.92</v>
      </c>
      <c r="F49" s="116"/>
      <c r="G49" s="116">
        <v>2.42</v>
      </c>
      <c r="H49" s="143">
        <v>4.7</v>
      </c>
      <c r="I49" s="110"/>
    </row>
    <row r="50" ht="19" customHeight="1" spans="1:9">
      <c r="A50" s="145">
        <v>303</v>
      </c>
      <c r="B50" s="108" t="s">
        <v>240</v>
      </c>
      <c r="C50" s="108" t="s">
        <v>141</v>
      </c>
      <c r="D50" s="108" t="s">
        <v>141</v>
      </c>
      <c r="E50" s="116">
        <v>35.45</v>
      </c>
      <c r="F50" s="116">
        <v>31.25</v>
      </c>
      <c r="G50" s="116">
        <v>0</v>
      </c>
      <c r="H50" s="143">
        <v>4.2</v>
      </c>
      <c r="I50" s="110"/>
    </row>
    <row r="51" ht="19" customHeight="1" spans="1:9">
      <c r="A51" s="118">
        <v>30302</v>
      </c>
      <c r="B51" s="119" t="s">
        <v>241</v>
      </c>
      <c r="C51" s="108">
        <v>50905</v>
      </c>
      <c r="D51" s="119" t="s">
        <v>242</v>
      </c>
      <c r="E51" s="116">
        <v>5.16</v>
      </c>
      <c r="F51" s="116">
        <v>5.16</v>
      </c>
      <c r="G51" s="116">
        <v>0</v>
      </c>
      <c r="H51" s="143">
        <v>0</v>
      </c>
      <c r="I51" s="110"/>
    </row>
    <row r="52" ht="19" customHeight="1" spans="1:9">
      <c r="A52" s="117">
        <v>30305</v>
      </c>
      <c r="B52" s="108" t="s">
        <v>243</v>
      </c>
      <c r="C52" s="108">
        <v>50901</v>
      </c>
      <c r="D52" s="108" t="s">
        <v>244</v>
      </c>
      <c r="E52" s="116">
        <v>0.45</v>
      </c>
      <c r="F52" s="116">
        <v>0.45</v>
      </c>
      <c r="G52" s="116"/>
      <c r="H52" s="143"/>
      <c r="I52" s="110"/>
    </row>
    <row r="53" ht="19" customHeight="1" spans="1:9">
      <c r="A53" s="117">
        <v>30305</v>
      </c>
      <c r="B53" s="108" t="s">
        <v>243</v>
      </c>
      <c r="C53" s="108">
        <v>50901</v>
      </c>
      <c r="D53" s="108" t="s">
        <v>244</v>
      </c>
      <c r="E53" s="116">
        <v>29.8</v>
      </c>
      <c r="F53" s="116">
        <v>25.6</v>
      </c>
      <c r="G53" s="116"/>
      <c r="H53" s="143">
        <v>4.2</v>
      </c>
      <c r="I53" s="110"/>
    </row>
    <row r="54" ht="19" customHeight="1" spans="1:9">
      <c r="A54" s="118">
        <v>30309</v>
      </c>
      <c r="B54" s="119" t="s">
        <v>245</v>
      </c>
      <c r="C54" s="108">
        <v>50901</v>
      </c>
      <c r="D54" s="108" t="s">
        <v>244</v>
      </c>
      <c r="E54" s="116">
        <v>0.04</v>
      </c>
      <c r="F54" s="116">
        <v>0.04</v>
      </c>
      <c r="G54" s="116"/>
      <c r="H54" s="143"/>
      <c r="I54" s="110"/>
    </row>
    <row r="55" ht="19" customHeight="1" spans="1:9">
      <c r="A55" s="108" t="s">
        <v>246</v>
      </c>
      <c r="B55" s="108" t="s">
        <v>247</v>
      </c>
      <c r="C55" s="108" t="s">
        <v>141</v>
      </c>
      <c r="D55" s="108" t="s">
        <v>141</v>
      </c>
      <c r="E55" s="116">
        <v>616.08</v>
      </c>
      <c r="F55" s="116">
        <v>0</v>
      </c>
      <c r="G55" s="116">
        <v>1.5</v>
      </c>
      <c r="H55" s="143">
        <v>614.58</v>
      </c>
      <c r="I55" s="110"/>
    </row>
    <row r="56" ht="19" customHeight="1" spans="1:9">
      <c r="A56" s="118">
        <v>31002</v>
      </c>
      <c r="B56" s="119" t="s">
        <v>248</v>
      </c>
      <c r="C56" s="108">
        <v>50601</v>
      </c>
      <c r="D56" s="119" t="s">
        <v>247</v>
      </c>
      <c r="E56" s="116">
        <v>1.5</v>
      </c>
      <c r="F56" s="116"/>
      <c r="G56" s="116">
        <v>1.5</v>
      </c>
      <c r="H56" s="143"/>
      <c r="I56" s="110"/>
    </row>
    <row r="57" ht="19" customHeight="1" spans="1:9">
      <c r="A57" s="117">
        <v>31005</v>
      </c>
      <c r="B57" s="108" t="s">
        <v>249</v>
      </c>
      <c r="C57" s="108" t="s">
        <v>250</v>
      </c>
      <c r="D57" s="108" t="s">
        <v>249</v>
      </c>
      <c r="E57" s="116">
        <v>300</v>
      </c>
      <c r="F57" s="116">
        <v>0</v>
      </c>
      <c r="G57" s="116">
        <v>0</v>
      </c>
      <c r="H57" s="143">
        <v>300</v>
      </c>
      <c r="I57" s="110"/>
    </row>
    <row r="58" ht="19" customHeight="1" spans="1:9">
      <c r="A58" s="148">
        <v>31013</v>
      </c>
      <c r="B58" s="149" t="s">
        <v>251</v>
      </c>
      <c r="C58" s="149" t="s">
        <v>252</v>
      </c>
      <c r="D58" s="149" t="s">
        <v>251</v>
      </c>
      <c r="E58" s="150">
        <v>14.58</v>
      </c>
      <c r="F58" s="150">
        <v>0</v>
      </c>
      <c r="G58" s="150">
        <v>0</v>
      </c>
      <c r="H58" s="151">
        <v>14.58</v>
      </c>
      <c r="I58" s="110"/>
    </row>
    <row r="59" ht="19" customHeight="1" spans="1:9">
      <c r="A59" s="152">
        <v>31099</v>
      </c>
      <c r="B59" s="153" t="s">
        <v>253</v>
      </c>
      <c r="C59" s="154">
        <v>50399</v>
      </c>
      <c r="D59" s="153" t="s">
        <v>253</v>
      </c>
      <c r="E59" s="155">
        <v>300</v>
      </c>
      <c r="F59" s="155">
        <v>0</v>
      </c>
      <c r="G59" s="155">
        <v>0</v>
      </c>
      <c r="H59" s="143">
        <v>300</v>
      </c>
      <c r="I59" s="110"/>
    </row>
  </sheetData>
  <autoFilter ref="A1:I59">
    <extLst/>
  </autoFilter>
  <mergeCells count="1">
    <mergeCell ref="A2:I2"/>
  </mergeCells>
  <printOptions horizontalCentered="1"/>
  <pageMargins left="0.588888888888889" right="0.588888888888889" top="0.788888888888889" bottom="0.788888888888889"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showGridLines="0" showZeros="0" workbookViewId="0">
      <selection activeCell="O12" sqref="O12"/>
    </sheetView>
  </sheetViews>
  <sheetFormatPr defaultColWidth="9.16666666666667" defaultRowHeight="12.75" customHeight="1" outlineLevelCol="5"/>
  <cols>
    <col min="1" max="6" width="22.5" customWidth="1"/>
    <col min="7" max="16384" width="9.16666666666667" customWidth="1"/>
  </cols>
  <sheetData>
    <row r="1" ht="30" customHeight="1" spans="1:1">
      <c r="A1" s="111" t="s">
        <v>22</v>
      </c>
    </row>
    <row r="2" ht="28.5" customHeight="1" spans="1:6">
      <c r="A2" s="141" t="s">
        <v>23</v>
      </c>
      <c r="B2" s="141"/>
      <c r="C2" s="141"/>
      <c r="D2" s="141"/>
      <c r="E2" s="141"/>
      <c r="F2" s="141"/>
    </row>
    <row r="3" ht="22.5" customHeight="1" spans="6:6">
      <c r="F3" s="146" t="s">
        <v>44</v>
      </c>
    </row>
    <row r="4" s="100" customFormat="1" ht="29" customHeight="1" spans="1:6">
      <c r="A4" s="106" t="s">
        <v>159</v>
      </c>
      <c r="B4" s="106" t="s">
        <v>160</v>
      </c>
      <c r="C4" s="106" t="s">
        <v>131</v>
      </c>
      <c r="D4" s="106" t="s">
        <v>161</v>
      </c>
      <c r="E4" s="106" t="s">
        <v>162</v>
      </c>
      <c r="F4" s="106" t="s">
        <v>164</v>
      </c>
    </row>
    <row r="5" ht="23" customHeight="1" spans="1:6">
      <c r="A5" s="108" t="s">
        <v>141</v>
      </c>
      <c r="B5" s="108" t="s">
        <v>131</v>
      </c>
      <c r="C5" s="116">
        <v>2373.05</v>
      </c>
      <c r="D5" s="116">
        <v>2252.99</v>
      </c>
      <c r="E5" s="116">
        <v>120.06</v>
      </c>
      <c r="F5" s="142"/>
    </row>
    <row r="6" ht="23" customHeight="1" spans="1:6">
      <c r="A6" s="108" t="s">
        <v>165</v>
      </c>
      <c r="B6" s="108" t="s">
        <v>166</v>
      </c>
      <c r="C6" s="116">
        <v>270.81</v>
      </c>
      <c r="D6" s="116">
        <v>270.81</v>
      </c>
      <c r="E6" s="116">
        <v>0</v>
      </c>
      <c r="F6" s="109"/>
    </row>
    <row r="7" ht="23" customHeight="1" spans="1:6">
      <c r="A7" s="108" t="s">
        <v>167</v>
      </c>
      <c r="B7" s="108" t="s">
        <v>168</v>
      </c>
      <c r="C7" s="116">
        <v>270.81</v>
      </c>
      <c r="D7" s="116">
        <v>270.81</v>
      </c>
      <c r="E7" s="116">
        <v>0</v>
      </c>
      <c r="F7" s="109"/>
    </row>
    <row r="8" ht="23" customHeight="1" spans="1:6">
      <c r="A8" s="147">
        <v>2080502</v>
      </c>
      <c r="B8" s="119" t="s">
        <v>169</v>
      </c>
      <c r="C8" s="116">
        <v>5.16</v>
      </c>
      <c r="D8" s="116">
        <v>5.16</v>
      </c>
      <c r="E8" s="116"/>
      <c r="F8" s="109"/>
    </row>
    <row r="9" ht="23" customHeight="1" spans="1:6">
      <c r="A9" s="147" t="s">
        <v>170</v>
      </c>
      <c r="B9" s="108" t="s">
        <v>171</v>
      </c>
      <c r="C9" s="116">
        <v>265.65</v>
      </c>
      <c r="D9" s="116">
        <v>265.65</v>
      </c>
      <c r="E9" s="116">
        <v>0</v>
      </c>
      <c r="F9" s="109"/>
    </row>
    <row r="10" ht="23" customHeight="1" spans="1:6">
      <c r="A10" s="108" t="s">
        <v>172</v>
      </c>
      <c r="B10" s="108" t="s">
        <v>173</v>
      </c>
      <c r="C10" s="116">
        <v>2902.46</v>
      </c>
      <c r="D10" s="116">
        <v>1780.62</v>
      </c>
      <c r="E10" s="116">
        <v>120.06</v>
      </c>
      <c r="F10" s="109"/>
    </row>
    <row r="11" ht="23" customHeight="1" spans="1:6">
      <c r="A11" s="108" t="s">
        <v>174</v>
      </c>
      <c r="B11" s="108" t="s">
        <v>175</v>
      </c>
      <c r="C11" s="116">
        <v>1900.68</v>
      </c>
      <c r="D11" s="116">
        <v>1780.62</v>
      </c>
      <c r="E11" s="116">
        <v>120.06</v>
      </c>
      <c r="F11" s="109"/>
    </row>
    <row r="12" ht="23" customHeight="1" spans="1:6">
      <c r="A12" s="147" t="s">
        <v>176</v>
      </c>
      <c r="B12" s="108" t="s">
        <v>177</v>
      </c>
      <c r="C12" s="116">
        <v>267.99</v>
      </c>
      <c r="D12" s="116">
        <v>245.85</v>
      </c>
      <c r="E12" s="116">
        <v>22.14</v>
      </c>
      <c r="F12" s="110"/>
    </row>
    <row r="13" ht="23" customHeight="1" spans="1:6">
      <c r="A13" s="147">
        <v>2130104</v>
      </c>
      <c r="B13" s="144" t="s">
        <v>178</v>
      </c>
      <c r="C13" s="116">
        <v>1293.24</v>
      </c>
      <c r="D13" s="116">
        <v>1195.32</v>
      </c>
      <c r="E13" s="116">
        <v>97.92</v>
      </c>
      <c r="F13" s="110"/>
    </row>
    <row r="14" ht="23" customHeight="1" spans="1:6">
      <c r="A14" s="147">
        <v>2130106</v>
      </c>
      <c r="B14" s="144" t="s">
        <v>179</v>
      </c>
      <c r="C14" s="116">
        <v>339.45</v>
      </c>
      <c r="D14" s="116">
        <v>339.45</v>
      </c>
      <c r="E14" s="116"/>
      <c r="F14" s="110"/>
    </row>
    <row r="15" ht="23" customHeight="1" spans="1:6">
      <c r="A15" s="108" t="s">
        <v>190</v>
      </c>
      <c r="B15" s="108" t="s">
        <v>191</v>
      </c>
      <c r="C15" s="116">
        <v>201.56</v>
      </c>
      <c r="D15" s="116">
        <v>201.56</v>
      </c>
      <c r="E15" s="143">
        <v>0</v>
      </c>
      <c r="F15" s="110"/>
    </row>
    <row r="16" ht="23" customHeight="1" spans="1:6">
      <c r="A16" s="108" t="s">
        <v>192</v>
      </c>
      <c r="B16" s="108" t="s">
        <v>193</v>
      </c>
      <c r="C16" s="116">
        <v>201.56</v>
      </c>
      <c r="D16" s="116">
        <v>201.56</v>
      </c>
      <c r="E16" s="143">
        <v>0</v>
      </c>
      <c r="F16" s="110"/>
    </row>
    <row r="17" ht="23" customHeight="1" spans="1:6">
      <c r="A17" s="108" t="s">
        <v>194</v>
      </c>
      <c r="B17" s="108" t="s">
        <v>195</v>
      </c>
      <c r="C17" s="116">
        <v>201.56</v>
      </c>
      <c r="D17" s="116">
        <v>201.56</v>
      </c>
      <c r="E17" s="143">
        <v>0</v>
      </c>
      <c r="F17" s="110"/>
    </row>
  </sheetData>
  <mergeCells count="1">
    <mergeCell ref="A2:F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29</vt:i4>
      </vt:variant>
    </vt:vector>
  </HeadingPairs>
  <TitlesOfParts>
    <vt:vector size="29"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表11-政府采购（资产配置、购买服务）预算表</vt:lpstr>
      <vt:lpstr>表12-一般公共预算拨款“三公”经费及会议培训费表</vt:lpstr>
      <vt:lpstr>表13-1部门专项业务经费绩效目标表</vt:lpstr>
      <vt:lpstr>表13-2部门专项业务经费绩效目标表</vt:lpstr>
      <vt:lpstr>表13-3部门专项业务经费绩效目标表</vt:lpstr>
      <vt:lpstr>表13-4部门专项业务经费绩效目标表</vt:lpstr>
      <vt:lpstr>表13-5部门专项业务经费绩效目标表</vt:lpstr>
      <vt:lpstr>表13-6部门专项业务经费绩效目标表</vt:lpstr>
      <vt:lpstr>表13-7部门专项业务经费绩效目标表</vt:lpstr>
      <vt:lpstr>表13-8部门专项业务经费绩效目标表</vt:lpstr>
      <vt:lpstr>表13-9部门专项业务经费绩效目标表</vt:lpstr>
      <vt:lpstr>表13-10部门专项业务经费绩效目标表</vt:lpstr>
      <vt:lpstr>表13-11部门专项业务经费绩效目标表</vt:lpstr>
      <vt:lpstr>表13-12部门专项业务经费绩效目标表</vt:lpstr>
      <vt:lpstr>表13-13部门专项业务经费绩效目标表</vt:lpstr>
      <vt:lpstr>表14-部门整体支出绩效目标表</vt:lpstr>
      <vt:lpstr>表15-专项资金总体绩效目标表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totti</cp:lastModifiedBy>
  <cp:revision>1</cp:revision>
  <dcterms:created xsi:type="dcterms:W3CDTF">2018-01-09T09:56:00Z</dcterms:created>
  <dcterms:modified xsi:type="dcterms:W3CDTF">2024-04-26T01:24:09Z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6F4866FA7C834CFCBF15D3278DC5503B_12</vt:lpwstr>
  </property>
</Properties>
</file>